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ane\Desktop\"/>
    </mc:Choice>
  </mc:AlternateContent>
  <xr:revisionPtr revIDLastSave="0" documentId="13_ncr:1_{B6B6AB09-A571-4948-97A6-361740DCB5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KC Team Points" sheetId="1" r:id="rId1"/>
    <sheet name="SKC Ind 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N+mpbGi7bPTrEiqjfReyTtoif5zXREDBLCNID4Zv4k="/>
    </ext>
  </extLst>
</workbook>
</file>

<file path=xl/calcChain.xml><?xml version="1.0" encoding="utf-8"?>
<calcChain xmlns="http://schemas.openxmlformats.org/spreadsheetml/2006/main">
  <c r="G128" i="2" l="1"/>
  <c r="F128" i="2"/>
  <c r="E128" i="2" s="1"/>
  <c r="G127" i="2"/>
  <c r="F127" i="2"/>
  <c r="E127" i="2" s="1"/>
  <c r="G135" i="2"/>
  <c r="F135" i="2"/>
  <c r="E135" i="2" s="1"/>
  <c r="G134" i="2"/>
  <c r="F134" i="2"/>
  <c r="G133" i="2"/>
  <c r="F133" i="2"/>
  <c r="E133" i="2" s="1"/>
  <c r="G126" i="2"/>
  <c r="F126" i="2"/>
  <c r="E126" i="2" s="1"/>
  <c r="G125" i="2"/>
  <c r="F125" i="2"/>
  <c r="E125" i="2" s="1"/>
  <c r="G131" i="2"/>
  <c r="F131" i="2"/>
  <c r="E131" i="2" s="1"/>
  <c r="G117" i="2"/>
  <c r="F117" i="2"/>
  <c r="E117" i="2" s="1"/>
  <c r="G132" i="2"/>
  <c r="F132" i="2"/>
  <c r="E132" i="2" s="1"/>
  <c r="G119" i="2"/>
  <c r="F119" i="2"/>
  <c r="E119" i="2" s="1"/>
  <c r="G130" i="2"/>
  <c r="F130" i="2"/>
  <c r="E130" i="2"/>
  <c r="G120" i="2"/>
  <c r="F120" i="2"/>
  <c r="E120" i="2"/>
  <c r="G122" i="2"/>
  <c r="F122" i="2"/>
  <c r="G129" i="2"/>
  <c r="E129" i="2" s="1"/>
  <c r="F129" i="2"/>
  <c r="G121" i="2"/>
  <c r="F121" i="2"/>
  <c r="E121" i="2" s="1"/>
  <c r="G110" i="2"/>
  <c r="F110" i="2"/>
  <c r="E110" i="2" s="1"/>
  <c r="G124" i="2"/>
  <c r="F124" i="2"/>
  <c r="G116" i="2"/>
  <c r="F116" i="2"/>
  <c r="E116" i="2" s="1"/>
  <c r="G115" i="2"/>
  <c r="F115" i="2"/>
  <c r="E115" i="2" s="1"/>
  <c r="G109" i="2"/>
  <c r="F109" i="2"/>
  <c r="G114" i="2"/>
  <c r="F114" i="2"/>
  <c r="E114" i="2" s="1"/>
  <c r="G123" i="2"/>
  <c r="F123" i="2"/>
  <c r="E123" i="2" s="1"/>
  <c r="G118" i="2"/>
  <c r="F118" i="2"/>
  <c r="E118" i="2" s="1"/>
  <c r="G113" i="2"/>
  <c r="F113" i="2"/>
  <c r="E113" i="2" s="1"/>
  <c r="G107" i="2"/>
  <c r="F107" i="2"/>
  <c r="G112" i="2"/>
  <c r="F112" i="2"/>
  <c r="E112" i="2"/>
  <c r="G111" i="2"/>
  <c r="F111" i="2"/>
  <c r="E111" i="2"/>
  <c r="G108" i="2"/>
  <c r="E108" i="2" s="1"/>
  <c r="F108" i="2"/>
  <c r="G106" i="2"/>
  <c r="F106" i="2"/>
  <c r="G104" i="2"/>
  <c r="F104" i="2"/>
  <c r="E104" i="2"/>
  <c r="G105" i="2"/>
  <c r="F105" i="2"/>
  <c r="E105" i="2" s="1"/>
  <c r="G95" i="2"/>
  <c r="F95" i="2"/>
  <c r="E95" i="2" s="1"/>
  <c r="G96" i="2"/>
  <c r="F96" i="2"/>
  <c r="E96" i="2" s="1"/>
  <c r="G98" i="2"/>
  <c r="F98" i="2"/>
  <c r="E98" i="2" s="1"/>
  <c r="G97" i="2"/>
  <c r="F97" i="2"/>
  <c r="G94" i="2"/>
  <c r="F94" i="2"/>
  <c r="G93" i="2"/>
  <c r="F93" i="2"/>
  <c r="E93" i="2" s="1"/>
  <c r="G90" i="2"/>
  <c r="F90" i="2"/>
  <c r="G92" i="2"/>
  <c r="F92" i="2"/>
  <c r="G91" i="2"/>
  <c r="F91" i="2"/>
  <c r="E91" i="2" s="1"/>
  <c r="G84" i="2"/>
  <c r="F84" i="2"/>
  <c r="E84" i="2" s="1"/>
  <c r="G86" i="2"/>
  <c r="F86" i="2"/>
  <c r="E86" i="2"/>
  <c r="G89" i="2"/>
  <c r="F89" i="2"/>
  <c r="E89" i="2" s="1"/>
  <c r="G82" i="2"/>
  <c r="F82" i="2"/>
  <c r="E82" i="2" s="1"/>
  <c r="G88" i="2"/>
  <c r="F88" i="2"/>
  <c r="E88" i="2" s="1"/>
  <c r="G78" i="2"/>
  <c r="E78" i="2" s="1"/>
  <c r="F78" i="2"/>
  <c r="G81" i="2"/>
  <c r="F81" i="2"/>
  <c r="E81" i="2"/>
  <c r="G87" i="2"/>
  <c r="F87" i="2"/>
  <c r="E87" i="2" s="1"/>
  <c r="G83" i="2"/>
  <c r="F83" i="2"/>
  <c r="G85" i="2"/>
  <c r="F85" i="2"/>
  <c r="G77" i="2"/>
  <c r="F77" i="2"/>
  <c r="E77" i="2" s="1"/>
  <c r="G79" i="2"/>
  <c r="F79" i="2"/>
  <c r="E79" i="2" s="1"/>
  <c r="G74" i="2"/>
  <c r="F74" i="2"/>
  <c r="G80" i="2"/>
  <c r="F80" i="2"/>
  <c r="E80" i="2" s="1"/>
  <c r="G73" i="2"/>
  <c r="F73" i="2"/>
  <c r="E73" i="2" s="1"/>
  <c r="G76" i="2"/>
  <c r="F76" i="2"/>
  <c r="G75" i="2"/>
  <c r="F75" i="2"/>
  <c r="G72" i="2"/>
  <c r="F72" i="2"/>
  <c r="E72" i="2"/>
  <c r="G64" i="2"/>
  <c r="E64" i="2" s="1"/>
  <c r="F64" i="2"/>
  <c r="G56" i="2"/>
  <c r="F56" i="2"/>
  <c r="G65" i="2"/>
  <c r="F65" i="2"/>
  <c r="E65" i="2" s="1"/>
  <c r="G60" i="2"/>
  <c r="F60" i="2"/>
  <c r="E60" i="2"/>
  <c r="G58" i="2"/>
  <c r="F58" i="2"/>
  <c r="E58" i="2" s="1"/>
  <c r="G61" i="2"/>
  <c r="F61" i="2"/>
  <c r="E61" i="2" s="1"/>
  <c r="G62" i="2"/>
  <c r="F62" i="2"/>
  <c r="G59" i="2"/>
  <c r="F59" i="2"/>
  <c r="E59" i="2" s="1"/>
  <c r="G63" i="2"/>
  <c r="F63" i="2"/>
  <c r="G45" i="2"/>
  <c r="F45" i="2"/>
  <c r="E45" i="2" s="1"/>
  <c r="G40" i="2"/>
  <c r="F40" i="2"/>
  <c r="E40" i="2" s="1"/>
  <c r="G44" i="2"/>
  <c r="F44" i="2"/>
  <c r="E44" i="2" s="1"/>
  <c r="G54" i="2"/>
  <c r="F54" i="2"/>
  <c r="G57" i="2"/>
  <c r="F57" i="2"/>
  <c r="E57" i="2" s="1"/>
  <c r="G55" i="2"/>
  <c r="F55" i="2"/>
  <c r="E55" i="2" s="1"/>
  <c r="G53" i="2"/>
  <c r="F53" i="2"/>
  <c r="E53" i="2"/>
  <c r="G52" i="2"/>
  <c r="F52" i="2"/>
  <c r="E52" i="2"/>
  <c r="G51" i="2"/>
  <c r="F51" i="2"/>
  <c r="E51" i="2" s="1"/>
  <c r="G43" i="2"/>
  <c r="F43" i="2"/>
  <c r="E43" i="2" s="1"/>
  <c r="G50" i="2"/>
  <c r="F50" i="2"/>
  <c r="E50" i="2" s="1"/>
  <c r="G46" i="2"/>
  <c r="F46" i="2"/>
  <c r="E46" i="2" s="1"/>
  <c r="G49" i="2"/>
  <c r="F49" i="2"/>
  <c r="G42" i="2"/>
  <c r="F42" i="2"/>
  <c r="E42" i="2" s="1"/>
  <c r="G48" i="2"/>
  <c r="F48" i="2"/>
  <c r="E48" i="2" s="1"/>
  <c r="G47" i="2"/>
  <c r="F47" i="2"/>
  <c r="E47" i="2" s="1"/>
  <c r="G41" i="2"/>
  <c r="F41" i="2"/>
  <c r="E41" i="2" s="1"/>
  <c r="G38" i="2"/>
  <c r="F38" i="2"/>
  <c r="E38" i="2" s="1"/>
  <c r="G39" i="2"/>
  <c r="F39" i="2"/>
  <c r="E39" i="2" s="1"/>
  <c r="G37" i="2"/>
  <c r="F37" i="2"/>
  <c r="E37" i="2" s="1"/>
  <c r="G22" i="2"/>
  <c r="F22" i="2"/>
  <c r="E22" i="2" s="1"/>
  <c r="G32" i="2"/>
  <c r="F32" i="2"/>
  <c r="G31" i="2"/>
  <c r="E31" i="2" s="1"/>
  <c r="F31" i="2"/>
  <c r="G29" i="2"/>
  <c r="F29" i="2"/>
  <c r="E29" i="2" s="1"/>
  <c r="G30" i="2"/>
  <c r="F30" i="2"/>
  <c r="E30" i="2" s="1"/>
  <c r="G27" i="2"/>
  <c r="F27" i="2"/>
  <c r="G28" i="2"/>
  <c r="F28" i="2"/>
  <c r="E28" i="2"/>
  <c r="G23" i="2"/>
  <c r="F23" i="2"/>
  <c r="G26" i="2"/>
  <c r="F26" i="2"/>
  <c r="E26" i="2" s="1"/>
  <c r="G24" i="2"/>
  <c r="F24" i="2"/>
  <c r="G25" i="2"/>
  <c r="F25" i="2"/>
  <c r="G21" i="2"/>
  <c r="F21" i="2"/>
  <c r="E21" i="2" s="1"/>
  <c r="G14" i="2"/>
  <c r="F14" i="2"/>
  <c r="G10" i="2"/>
  <c r="F10" i="2"/>
  <c r="E10" i="2" s="1"/>
  <c r="G16" i="2"/>
  <c r="F16" i="2"/>
  <c r="E16" i="2" s="1"/>
  <c r="G15" i="2"/>
  <c r="F15" i="2"/>
  <c r="E15" i="2" s="1"/>
  <c r="G7" i="2"/>
  <c r="F7" i="2"/>
  <c r="E7" i="2" s="1"/>
  <c r="G17" i="2"/>
  <c r="F17" i="2"/>
  <c r="G11" i="2"/>
  <c r="F11" i="2"/>
  <c r="E11" i="2"/>
  <c r="G13" i="2"/>
  <c r="F13" i="2"/>
  <c r="E13" i="2" s="1"/>
  <c r="G12" i="2"/>
  <c r="F12" i="2"/>
  <c r="E12" i="2" s="1"/>
  <c r="G19" i="2"/>
  <c r="F19" i="2"/>
  <c r="E19" i="2" s="1"/>
  <c r="G9" i="2"/>
  <c r="F9" i="2"/>
  <c r="E9" i="2" s="1"/>
  <c r="G20" i="2"/>
  <c r="F20" i="2"/>
  <c r="G8" i="2"/>
  <c r="F8" i="2"/>
  <c r="E8" i="2" s="1"/>
  <c r="G18" i="2"/>
  <c r="F18" i="2"/>
  <c r="E18" i="2" s="1"/>
  <c r="G5" i="2"/>
  <c r="F5" i="2"/>
  <c r="E5" i="2" s="1"/>
  <c r="G6" i="2"/>
  <c r="F6" i="2"/>
  <c r="E6" i="2" s="1"/>
  <c r="G4" i="2"/>
  <c r="F4" i="2"/>
  <c r="E4" i="2" s="1"/>
  <c r="G3" i="2"/>
  <c r="F3" i="2"/>
  <c r="E3" i="2" s="1"/>
  <c r="E45" i="1"/>
  <c r="D45" i="1"/>
  <c r="E44" i="1"/>
  <c r="D44" i="1"/>
  <c r="E41" i="1"/>
  <c r="D41" i="1"/>
  <c r="E39" i="1"/>
  <c r="D39" i="1"/>
  <c r="E40" i="1"/>
  <c r="D40" i="1"/>
  <c r="E43" i="1"/>
  <c r="D43" i="1"/>
  <c r="E36" i="1"/>
  <c r="D36" i="1"/>
  <c r="E42" i="1"/>
  <c r="D42" i="1"/>
  <c r="E38" i="1"/>
  <c r="D38" i="1"/>
  <c r="E37" i="1"/>
  <c r="D37" i="1"/>
  <c r="E32" i="1"/>
  <c r="D32" i="1"/>
  <c r="E30" i="1"/>
  <c r="D30" i="1"/>
  <c r="E31" i="1"/>
  <c r="D31" i="1"/>
  <c r="E27" i="1"/>
  <c r="D27" i="1"/>
  <c r="E29" i="1"/>
  <c r="D29" i="1"/>
  <c r="E28" i="1"/>
  <c r="D28" i="1"/>
  <c r="E25" i="1"/>
  <c r="D25" i="1"/>
  <c r="E26" i="1"/>
  <c r="D26" i="1"/>
  <c r="E18" i="1"/>
  <c r="D18" i="1"/>
  <c r="E21" i="1"/>
  <c r="D21" i="1"/>
  <c r="E20" i="1"/>
  <c r="D20" i="1"/>
  <c r="E19" i="1"/>
  <c r="D19" i="1"/>
  <c r="E17" i="1"/>
  <c r="D17" i="1"/>
  <c r="E15" i="1"/>
  <c r="D15" i="1"/>
  <c r="E16" i="1"/>
  <c r="D16" i="1"/>
  <c r="E14" i="1"/>
  <c r="D14" i="1"/>
  <c r="E10" i="1"/>
  <c r="D10" i="1"/>
  <c r="E9" i="1"/>
  <c r="D9" i="1"/>
  <c r="E7" i="1"/>
  <c r="D7" i="1"/>
  <c r="E6" i="1"/>
  <c r="D6" i="1"/>
  <c r="E5" i="1"/>
  <c r="D5" i="1"/>
  <c r="E8" i="1"/>
  <c r="D8" i="1"/>
  <c r="E4" i="1"/>
  <c r="D4" i="1"/>
  <c r="E3" i="1"/>
  <c r="D3" i="1"/>
  <c r="E107" i="2" l="1"/>
  <c r="E124" i="2"/>
  <c r="E134" i="2"/>
  <c r="E109" i="2"/>
  <c r="E106" i="2"/>
  <c r="E122" i="2"/>
  <c r="E76" i="2"/>
  <c r="E74" i="2"/>
  <c r="E92" i="2"/>
  <c r="E90" i="2"/>
  <c r="E85" i="2"/>
  <c r="E94" i="2"/>
  <c r="E75" i="2"/>
  <c r="E83" i="2"/>
  <c r="E97" i="2"/>
  <c r="E63" i="2"/>
  <c r="E56" i="2"/>
  <c r="E49" i="2"/>
  <c r="E62" i="2"/>
  <c r="E54" i="2"/>
  <c r="E25" i="2"/>
  <c r="E17" i="2"/>
  <c r="E24" i="2"/>
  <c r="E20" i="2"/>
  <c r="E32" i="2"/>
  <c r="E23" i="2"/>
  <c r="E27" i="2"/>
  <c r="E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8000000}">
      <text>
        <r>
          <rPr>
            <sz val="10"/>
            <color rgb="FF000000"/>
            <rFont val="Arial"/>
            <scheme val="minor"/>
          </rPr>
          <t>======
ID#AAABoW2-_zg
Adrian Soh    (2025-07-27 07:16:41)
Total Number of Wins</t>
        </r>
      </text>
    </comment>
    <comment ref="G2" authorId="0" shapeId="0" xr:uid="{00000000-0006-0000-0100-000006000000}">
      <text>
        <r>
          <rPr>
            <sz val="10"/>
            <color rgb="FF000000"/>
            <rFont val="Arial"/>
            <scheme val="minor"/>
          </rPr>
          <t>======
ID#AAABoW2-_zo
Adrian Soh    (2025-07-27 07:16:41)
Total Games Played</t>
        </r>
      </text>
    </comment>
    <comment ref="F36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ID#AAABoW2-_zs
Adrian Soh    (2025-07-27 07:16:41)
Total Number of Wins</t>
        </r>
      </text>
    </comment>
    <comment ref="G36" authorId="0" shapeId="0" xr:uid="{00000000-0006-0000-0100-000005000000}">
      <text>
        <r>
          <rPr>
            <sz val="10"/>
            <color rgb="FF000000"/>
            <rFont val="Arial"/>
            <scheme val="minor"/>
          </rPr>
          <t>======
ID#AAABoW2-_zc
Adrian Soh    (2025-07-27 07:16:41)
Total Games Played</t>
        </r>
      </text>
    </comment>
    <comment ref="F71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ID#AAABoW2-_zw
Adrian Soh    (2025-07-27 07:16:41)
Total Number of Wins</t>
        </r>
      </text>
    </comment>
    <comment ref="G71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ID#AAABoW2-_z0
Adrian Soh    (2025-07-27 07:16:41)
Total Games Played</t>
        </r>
      </text>
    </comment>
    <comment ref="F103" authorId="0" shapeId="0" xr:uid="{00000000-0006-0000-0100-000007000000}">
      <text>
        <r>
          <rPr>
            <sz val="10"/>
            <color rgb="FF000000"/>
            <rFont val="Arial"/>
            <scheme val="minor"/>
          </rPr>
          <t>======
ID#AAABoW2-_zk
Adrian Soh    (2025-07-27 07:16:41)
Total Number of Wins</t>
        </r>
      </text>
    </comment>
    <comment ref="G103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ID#AAABoW2-_z4
Adrian Soh    (2025-07-27 07:16:41)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xsDiRyUw9WbtgOGjSdX6chBu4A=="/>
    </ext>
  </extLst>
</comments>
</file>

<file path=xl/sharedStrings.xml><?xml version="1.0" encoding="utf-8"?>
<sst xmlns="http://schemas.openxmlformats.org/spreadsheetml/2006/main" count="344" uniqueCount="173">
  <si>
    <t>B1 GRADE</t>
  </si>
  <si>
    <t>WEEK</t>
  </si>
  <si>
    <t>#</t>
  </si>
  <si>
    <t>School Name</t>
  </si>
  <si>
    <t>Points</t>
  </si>
  <si>
    <t>Wins</t>
  </si>
  <si>
    <t>MHJC B1</t>
  </si>
  <si>
    <t>OSC B1</t>
  </si>
  <si>
    <t>BDSC B1</t>
  </si>
  <si>
    <t>Elim B1</t>
  </si>
  <si>
    <t>Macleans 10</t>
  </si>
  <si>
    <t>Macleans 9</t>
  </si>
  <si>
    <t>Pakuranga B1</t>
  </si>
  <si>
    <t>SKC Blue</t>
  </si>
  <si>
    <t>B2 GRADE</t>
  </si>
  <si>
    <t>BDSC B3</t>
  </si>
  <si>
    <t>Macleans 11</t>
  </si>
  <si>
    <t>SKC White</t>
  </si>
  <si>
    <t>SKC Grey</t>
  </si>
  <si>
    <t>BDSC B2</t>
  </si>
  <si>
    <t>Macleans 12</t>
  </si>
  <si>
    <t>SKC Navy</t>
  </si>
  <si>
    <t>Pakuranga C1</t>
  </si>
  <si>
    <t>C1 GRADE</t>
  </si>
  <si>
    <t>Pakuranga C2</t>
  </si>
  <si>
    <t>Macleans 14</t>
  </si>
  <si>
    <t>OSC C2</t>
  </si>
  <si>
    <t>OSC C1</t>
  </si>
  <si>
    <t>Macleans 13</t>
  </si>
  <si>
    <t>SKC Purple</t>
  </si>
  <si>
    <t>Elim C1</t>
  </si>
  <si>
    <t>SKC Yellow</t>
  </si>
  <si>
    <t>D1 GRADE</t>
  </si>
  <si>
    <t>Macleans 15</t>
  </si>
  <si>
    <t>Pakuranga D3</t>
  </si>
  <si>
    <t>SKC Green</t>
  </si>
  <si>
    <t>Macleans 16</t>
  </si>
  <si>
    <t>OSC D1</t>
  </si>
  <si>
    <t>OSC C3</t>
  </si>
  <si>
    <t>Pakuranga D2</t>
  </si>
  <si>
    <t>Pakuranga D1</t>
  </si>
  <si>
    <t>Macleans 17</t>
  </si>
  <si>
    <t>Bye</t>
  </si>
  <si>
    <t>Students Name</t>
  </si>
  <si>
    <t>%</t>
  </si>
  <si>
    <t>TW</t>
  </si>
  <si>
    <t>TG</t>
  </si>
  <si>
    <t>Maddison Lyu</t>
  </si>
  <si>
    <t>Tracy Yu</t>
  </si>
  <si>
    <t>Arjun Talwar</t>
  </si>
  <si>
    <t>Daniel Hulley</t>
  </si>
  <si>
    <t>Noah McLeod</t>
  </si>
  <si>
    <t>Matthew Bertram</t>
  </si>
  <si>
    <t>Kevinjeet Madra</t>
  </si>
  <si>
    <t>Leon Qiu</t>
  </si>
  <si>
    <t>Mitesh Juneja</t>
  </si>
  <si>
    <t>Umr Gamieldien</t>
  </si>
  <si>
    <t>Alex Rose</t>
  </si>
  <si>
    <t>Joshua Hutchinson</t>
  </si>
  <si>
    <t>Kabilan Durairaju</t>
  </si>
  <si>
    <t>Raphael Chan</t>
  </si>
  <si>
    <t>Elyas Eyou</t>
  </si>
  <si>
    <t>Kayson Lee</t>
  </si>
  <si>
    <t>Liam Wu</t>
  </si>
  <si>
    <t>Malachi Teikamata</t>
  </si>
  <si>
    <t>Levi Eyou</t>
  </si>
  <si>
    <t>Calvin Lie</t>
  </si>
  <si>
    <t>Sebastian Shew</t>
  </si>
  <si>
    <t>Devbir Bajaj</t>
  </si>
  <si>
    <t>Marcus Choi</t>
  </si>
  <si>
    <t>Hugo Tse</t>
  </si>
  <si>
    <t>Josh Bain</t>
  </si>
  <si>
    <t>Logan Cho</t>
  </si>
  <si>
    <t>Thomas Zou</t>
  </si>
  <si>
    <t>Benjamin Ye</t>
  </si>
  <si>
    <t>Bokai Ding</t>
  </si>
  <si>
    <t>Doretta Chan</t>
  </si>
  <si>
    <t>Eugene Yip</t>
  </si>
  <si>
    <t>Joshua Donovan</t>
  </si>
  <si>
    <t>Kyan Zhang</t>
  </si>
  <si>
    <t>Brian Huang</t>
  </si>
  <si>
    <t>Simon Su</t>
  </si>
  <si>
    <t>Benjamin Lau</t>
  </si>
  <si>
    <t>Kathryn Chansy</t>
  </si>
  <si>
    <t>Leo Lu</t>
  </si>
  <si>
    <t>Kane Adamson</t>
  </si>
  <si>
    <t>Sebastian Chatzopoulos</t>
  </si>
  <si>
    <t>River Yu</t>
  </si>
  <si>
    <t>Christian Tan</t>
  </si>
  <si>
    <t>Chloe Ye</t>
  </si>
  <si>
    <t>Josephine Sim</t>
  </si>
  <si>
    <t>Eden Reynolds</t>
  </si>
  <si>
    <t>Andrew Zhang</t>
  </si>
  <si>
    <t>Ryan Tsai</t>
  </si>
  <si>
    <t>Daniel Hu</t>
  </si>
  <si>
    <t>Konnor Zhu</t>
  </si>
  <si>
    <t>D'Artagnan Ho</t>
  </si>
  <si>
    <t>Trishul Shiva</t>
  </si>
  <si>
    <t>Haran Thirumeni</t>
  </si>
  <si>
    <t>Jasper Li</t>
  </si>
  <si>
    <t>Wil Sern Tan</t>
  </si>
  <si>
    <t>Tina Luo</t>
  </si>
  <si>
    <t>Leo Zhang</t>
  </si>
  <si>
    <t>Dylan Smith</t>
  </si>
  <si>
    <t>Rebecca Wang</t>
  </si>
  <si>
    <t>Daniel Wu</t>
  </si>
  <si>
    <t>James Wang</t>
  </si>
  <si>
    <t>Edmund Chen</t>
  </si>
  <si>
    <t>Steven Wang</t>
  </si>
  <si>
    <t>Peiyao Niu</t>
  </si>
  <si>
    <t>Lex Rong</t>
  </si>
  <si>
    <t>Mannat Suri</t>
  </si>
  <si>
    <t>Evan Young</t>
  </si>
  <si>
    <t>Eric Liu</t>
  </si>
  <si>
    <t>Gurshan Sekhon</t>
  </si>
  <si>
    <t>Ethan Chen</t>
  </si>
  <si>
    <t>Rushil Jina</t>
  </si>
  <si>
    <t>Jerry Zhang</t>
  </si>
  <si>
    <t>Joanna Bi</t>
  </si>
  <si>
    <t>Arshdeep Singh</t>
  </si>
  <si>
    <t>Ethan Cook</t>
  </si>
  <si>
    <t>Ziqi Xu</t>
  </si>
  <si>
    <t>Ethan Meng</t>
  </si>
  <si>
    <t>Oliver Liao</t>
  </si>
  <si>
    <t>Martin Grobler</t>
  </si>
  <si>
    <t>Zach Mishriki</t>
  </si>
  <si>
    <t>Joy Xie</t>
  </si>
  <si>
    <t>Xian Wu</t>
  </si>
  <si>
    <t>Edward White</t>
  </si>
  <si>
    <t>Justin Qiao</t>
  </si>
  <si>
    <t>John Wallis</t>
  </si>
  <si>
    <t>Katrina Peng</t>
  </si>
  <si>
    <t>Eliot Vogel</t>
  </si>
  <si>
    <t>Hamish Bycroft</t>
  </si>
  <si>
    <t>Insitha Gomes</t>
  </si>
  <si>
    <t>Ravi Prasad</t>
  </si>
  <si>
    <t>David Chiorean</t>
  </si>
  <si>
    <t>Sivgun Paul</t>
  </si>
  <si>
    <t>Namman Singh</t>
  </si>
  <si>
    <t>Terry Chu</t>
  </si>
  <si>
    <t>Ross Geysman</t>
  </si>
  <si>
    <t>Jayrett Chin</t>
  </si>
  <si>
    <t>Joshua Chang</t>
  </si>
  <si>
    <t>Vincent Wang</t>
  </si>
  <si>
    <t>Isaac Lam</t>
  </si>
  <si>
    <t>Joel Keys</t>
  </si>
  <si>
    <t>Duncan Wong</t>
  </si>
  <si>
    <t>Lucas Ling</t>
  </si>
  <si>
    <t>Nathan Luong</t>
  </si>
  <si>
    <t>Ak Mavuso</t>
  </si>
  <si>
    <t>Sammy Liu</t>
  </si>
  <si>
    <t>Sabiha Fatima</t>
  </si>
  <si>
    <t>Lucas Baskett</t>
  </si>
  <si>
    <t>Daniel Byun</t>
  </si>
  <si>
    <t>Nicholas Liang</t>
  </si>
  <si>
    <t>Dhruv Sharma</t>
  </si>
  <si>
    <t>Cameron Reid</t>
  </si>
  <si>
    <t>Lily Perumahewa</t>
  </si>
  <si>
    <t>Shams Khan</t>
  </si>
  <si>
    <t>Jean-Luc Chou</t>
  </si>
  <si>
    <t>Ryeoeun Im</t>
  </si>
  <si>
    <t>Steve Nellissery</t>
  </si>
  <si>
    <t>Chris Mescalla</t>
  </si>
  <si>
    <t>Milla Richards</t>
  </si>
  <si>
    <t>Charlie Bond</t>
  </si>
  <si>
    <t>Dawn Gao</t>
  </si>
  <si>
    <t>Aaryan Zaman</t>
  </si>
  <si>
    <t>Blayney Han</t>
  </si>
  <si>
    <t>Zac Lambly</t>
  </si>
  <si>
    <t>Josiah Konelio</t>
  </si>
  <si>
    <t>Ridith Kumar</t>
  </si>
  <si>
    <t>William Zhong</t>
  </si>
  <si>
    <t>Yifan 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</si>
</sst>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/>
  </sheetViews>
  <sheetFormatPr defaultColWidth="12.5703125" defaultRowHeight="15" customHeight="1" x14ac:dyDescent="0.2"/>
  <cols>
    <col min="1" max="1" width="1.85546875" customWidth="1"/>
    <col min="2" max="2" width="3.5703125" customWidth="1"/>
    <col min="3" max="3" width="32.5703125" customWidth="1"/>
    <col min="4" max="5" width="6.42578125" customWidth="1"/>
    <col min="6" max="12" width="5.42578125" customWidth="1"/>
    <col min="13" max="26" width="8" customWidth="1"/>
  </cols>
  <sheetData>
    <row r="1" spans="1:12" ht="15" customHeight="1" x14ac:dyDescent="0.2">
      <c r="A1" s="1"/>
      <c r="B1" s="21" t="s">
        <v>0</v>
      </c>
      <c r="C1" s="22"/>
      <c r="D1" s="2"/>
      <c r="E1" s="2"/>
      <c r="F1" s="21" t="s">
        <v>1</v>
      </c>
      <c r="G1" s="23"/>
      <c r="H1" s="23"/>
      <c r="I1" s="23"/>
      <c r="J1" s="23"/>
      <c r="K1" s="23"/>
      <c r="L1" s="22"/>
    </row>
    <row r="2" spans="1:12" ht="15" customHeight="1" x14ac:dyDescent="0.2">
      <c r="A2" s="1"/>
      <c r="B2" s="3" t="s">
        <v>2</v>
      </c>
      <c r="C2" s="4" t="s">
        <v>3</v>
      </c>
      <c r="D2" s="3" t="s">
        <v>4</v>
      </c>
      <c r="E2" s="3" t="s">
        <v>5</v>
      </c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</row>
    <row r="3" spans="1:12" ht="15" customHeight="1" x14ac:dyDescent="0.2">
      <c r="A3" s="1"/>
      <c r="B3" s="5">
        <v>1</v>
      </c>
      <c r="C3" s="6" t="s">
        <v>6</v>
      </c>
      <c r="D3" s="7">
        <f>SUM(F3:L3)</f>
        <v>39</v>
      </c>
      <c r="E3" s="7">
        <f>COUNTIF(F3:L3,"&gt;=4")</f>
        <v>7</v>
      </c>
      <c r="F3" s="8">
        <v>7</v>
      </c>
      <c r="G3" s="8">
        <v>6</v>
      </c>
      <c r="H3" s="8">
        <v>6</v>
      </c>
      <c r="I3" s="8">
        <v>4</v>
      </c>
      <c r="J3" s="8">
        <v>4</v>
      </c>
      <c r="K3" s="8">
        <v>5</v>
      </c>
      <c r="L3" s="8">
        <v>7</v>
      </c>
    </row>
    <row r="4" spans="1:12" ht="15" customHeight="1" x14ac:dyDescent="0.2">
      <c r="A4" s="1"/>
      <c r="B4" s="5">
        <v>2</v>
      </c>
      <c r="C4" s="6" t="s">
        <v>7</v>
      </c>
      <c r="D4" s="7">
        <f>SUM(F4:L4)</f>
        <v>32</v>
      </c>
      <c r="E4" s="7">
        <f>COUNTIF(F4:L4,"&gt;=4")</f>
        <v>5</v>
      </c>
      <c r="F4" s="8">
        <v>5</v>
      </c>
      <c r="G4" s="8">
        <v>7</v>
      </c>
      <c r="H4" s="8">
        <v>4</v>
      </c>
      <c r="I4" s="8">
        <v>4</v>
      </c>
      <c r="J4" s="8">
        <v>3</v>
      </c>
      <c r="K4" s="8">
        <v>6</v>
      </c>
      <c r="L4" s="8">
        <v>3</v>
      </c>
    </row>
    <row r="5" spans="1:12" ht="15" customHeight="1" x14ac:dyDescent="0.2">
      <c r="A5" s="1"/>
      <c r="B5" s="5">
        <v>3</v>
      </c>
      <c r="C5" s="6" t="s">
        <v>9</v>
      </c>
      <c r="D5" s="7">
        <f>SUM(F5:L5)</f>
        <v>31</v>
      </c>
      <c r="E5" s="7">
        <f>COUNTIF(F5:L5,"&gt;=4")</f>
        <v>5</v>
      </c>
      <c r="F5" s="8">
        <v>3</v>
      </c>
      <c r="G5" s="8">
        <v>1</v>
      </c>
      <c r="H5" s="8">
        <v>7</v>
      </c>
      <c r="I5" s="8">
        <v>5</v>
      </c>
      <c r="J5" s="8">
        <v>6</v>
      </c>
      <c r="K5" s="8">
        <v>5</v>
      </c>
      <c r="L5" s="8">
        <v>4</v>
      </c>
    </row>
    <row r="6" spans="1:12" ht="15" customHeight="1" x14ac:dyDescent="0.2">
      <c r="A6" s="1"/>
      <c r="B6" s="5">
        <v>4</v>
      </c>
      <c r="C6" s="6" t="s">
        <v>10</v>
      </c>
      <c r="D6" s="7">
        <f>SUM(F6:L6)</f>
        <v>31</v>
      </c>
      <c r="E6" s="7">
        <f>COUNTIF(F6:L6,"&gt;=4")</f>
        <v>5</v>
      </c>
      <c r="F6" s="8">
        <v>4</v>
      </c>
      <c r="G6" s="8">
        <v>4</v>
      </c>
      <c r="H6" s="8">
        <v>1</v>
      </c>
      <c r="I6" s="8">
        <v>3</v>
      </c>
      <c r="J6" s="8">
        <v>7</v>
      </c>
      <c r="K6" s="8">
        <v>5</v>
      </c>
      <c r="L6" s="8">
        <v>7</v>
      </c>
    </row>
    <row r="7" spans="1:12" ht="15" customHeight="1" x14ac:dyDescent="0.2">
      <c r="A7" s="1"/>
      <c r="B7" s="5">
        <v>5</v>
      </c>
      <c r="C7" s="6" t="s">
        <v>11</v>
      </c>
      <c r="D7" s="7">
        <f>SUM(F7:L7)</f>
        <v>25</v>
      </c>
      <c r="E7" s="7">
        <f>COUNTIF(F7:L7,"&gt;=4")</f>
        <v>3</v>
      </c>
      <c r="F7" s="8">
        <v>2</v>
      </c>
      <c r="G7" s="8">
        <v>3</v>
      </c>
      <c r="H7" s="8">
        <v>7</v>
      </c>
      <c r="I7" s="8">
        <v>2</v>
      </c>
      <c r="J7" s="8">
        <v>5</v>
      </c>
      <c r="K7" s="8">
        <v>2</v>
      </c>
      <c r="L7" s="8">
        <v>4</v>
      </c>
    </row>
    <row r="8" spans="1:12" ht="15" customHeight="1" x14ac:dyDescent="0.2">
      <c r="A8" s="1"/>
      <c r="B8" s="5">
        <v>6</v>
      </c>
      <c r="C8" s="6" t="s">
        <v>8</v>
      </c>
      <c r="D8" s="7">
        <f>SUM(F8:L8)</f>
        <v>22</v>
      </c>
      <c r="E8" s="7">
        <f>COUNTIF(F8:L8,"&gt;=4")</f>
        <v>2</v>
      </c>
      <c r="F8" s="8">
        <v>7</v>
      </c>
      <c r="G8" s="8">
        <v>5</v>
      </c>
      <c r="H8" s="8">
        <v>3</v>
      </c>
      <c r="I8" s="8">
        <v>3</v>
      </c>
      <c r="J8" s="8">
        <v>2</v>
      </c>
      <c r="K8" s="8">
        <v>2</v>
      </c>
      <c r="L8" s="8">
        <v>0</v>
      </c>
    </row>
    <row r="9" spans="1:12" ht="15" customHeight="1" x14ac:dyDescent="0.2">
      <c r="A9" s="1"/>
      <c r="B9" s="5">
        <v>7</v>
      </c>
      <c r="C9" s="6" t="s">
        <v>12</v>
      </c>
      <c r="D9" s="7">
        <f>SUM(F9:L9)</f>
        <v>10</v>
      </c>
      <c r="E9" s="7">
        <f>COUNTIF(F9:L9,"&gt;=4")</f>
        <v>1</v>
      </c>
      <c r="F9" s="8">
        <v>0</v>
      </c>
      <c r="G9" s="8">
        <v>2</v>
      </c>
      <c r="H9" s="8">
        <v>0</v>
      </c>
      <c r="I9" s="8">
        <v>4</v>
      </c>
      <c r="J9" s="8">
        <v>0</v>
      </c>
      <c r="K9" s="8">
        <v>1</v>
      </c>
      <c r="L9" s="8">
        <v>3</v>
      </c>
    </row>
    <row r="10" spans="1:12" ht="15" customHeight="1" x14ac:dyDescent="0.2">
      <c r="A10" s="1"/>
      <c r="B10" s="5">
        <v>8</v>
      </c>
      <c r="C10" s="6" t="s">
        <v>13</v>
      </c>
      <c r="D10" s="7">
        <f>SUM(F10:L10)</f>
        <v>6</v>
      </c>
      <c r="E10" s="7">
        <f>COUNTIF(F10:L10,"&gt;=4")</f>
        <v>0</v>
      </c>
      <c r="F10" s="8">
        <v>0</v>
      </c>
      <c r="G10" s="8">
        <v>0</v>
      </c>
      <c r="H10" s="8">
        <v>0</v>
      </c>
      <c r="I10" s="8">
        <v>3</v>
      </c>
      <c r="J10" s="8">
        <v>1</v>
      </c>
      <c r="K10" s="8">
        <v>2</v>
      </c>
      <c r="L10" s="8">
        <v>0</v>
      </c>
    </row>
    <row r="11" spans="1:12" ht="12.75" customHeight="1" x14ac:dyDescent="0.2">
      <c r="A11" s="1"/>
      <c r="B11" s="9"/>
      <c r="C11" s="1"/>
      <c r="D11" s="2"/>
      <c r="E11" s="2"/>
      <c r="F11" s="2"/>
      <c r="G11" s="2"/>
      <c r="H11" s="2"/>
      <c r="I11" s="2"/>
      <c r="J11" s="2"/>
      <c r="K11" s="2"/>
      <c r="L11" s="2"/>
    </row>
    <row r="12" spans="1:12" ht="15" customHeight="1" x14ac:dyDescent="0.2">
      <c r="A12" s="1"/>
      <c r="B12" s="21" t="s">
        <v>14</v>
      </c>
      <c r="C12" s="22"/>
      <c r="D12" s="2"/>
      <c r="E12" s="2"/>
      <c r="F12" s="21" t="s">
        <v>1</v>
      </c>
      <c r="G12" s="23"/>
      <c r="H12" s="23"/>
      <c r="I12" s="23"/>
      <c r="J12" s="23"/>
      <c r="K12" s="23"/>
      <c r="L12" s="22"/>
    </row>
    <row r="13" spans="1:12" ht="15" customHeight="1" x14ac:dyDescent="0.2">
      <c r="A13" s="1"/>
      <c r="B13" s="3" t="s">
        <v>2</v>
      </c>
      <c r="C13" s="4" t="s">
        <v>3</v>
      </c>
      <c r="D13" s="3" t="s">
        <v>4</v>
      </c>
      <c r="E13" s="3" t="s">
        <v>5</v>
      </c>
      <c r="F13" s="3">
        <v>1</v>
      </c>
      <c r="G13" s="3">
        <v>2</v>
      </c>
      <c r="H13" s="3">
        <v>3</v>
      </c>
      <c r="I13" s="3">
        <v>4</v>
      </c>
      <c r="J13" s="3">
        <v>5</v>
      </c>
      <c r="K13" s="3">
        <v>6</v>
      </c>
      <c r="L13" s="3">
        <v>7</v>
      </c>
    </row>
    <row r="14" spans="1:12" ht="15" customHeight="1" x14ac:dyDescent="0.2">
      <c r="A14" s="1"/>
      <c r="B14" s="5">
        <v>1</v>
      </c>
      <c r="C14" s="6" t="s">
        <v>15</v>
      </c>
      <c r="D14" s="7">
        <f>SUM(F14:L14)</f>
        <v>31</v>
      </c>
      <c r="E14" s="7">
        <f>COUNTIF(F14:L14,"&gt;=4")</f>
        <v>5</v>
      </c>
      <c r="F14" s="8">
        <v>7</v>
      </c>
      <c r="G14" s="8">
        <v>4</v>
      </c>
      <c r="H14" s="8">
        <v>3</v>
      </c>
      <c r="I14" s="8">
        <v>4</v>
      </c>
      <c r="J14" s="8">
        <v>3</v>
      </c>
      <c r="K14" s="8">
        <v>6</v>
      </c>
      <c r="L14" s="8">
        <v>4</v>
      </c>
    </row>
    <row r="15" spans="1:12" ht="15" customHeight="1" x14ac:dyDescent="0.2">
      <c r="A15" s="1"/>
      <c r="B15" s="5">
        <v>2</v>
      </c>
      <c r="C15" s="6" t="s">
        <v>17</v>
      </c>
      <c r="D15" s="7">
        <f>SUM(F15:L15)</f>
        <v>25</v>
      </c>
      <c r="E15" s="7">
        <f>COUNTIF(F15:L15,"&gt;=4")</f>
        <v>5</v>
      </c>
      <c r="F15" s="8">
        <v>3</v>
      </c>
      <c r="G15" s="8">
        <v>4</v>
      </c>
      <c r="H15" s="8">
        <v>5</v>
      </c>
      <c r="I15" s="8">
        <v>5</v>
      </c>
      <c r="J15" s="8">
        <v>4</v>
      </c>
      <c r="K15" s="8">
        <v>0</v>
      </c>
      <c r="L15" s="8">
        <v>4</v>
      </c>
    </row>
    <row r="16" spans="1:12" ht="15" customHeight="1" x14ac:dyDescent="0.2">
      <c r="A16" s="1"/>
      <c r="B16" s="5">
        <v>3</v>
      </c>
      <c r="C16" s="6" t="s">
        <v>16</v>
      </c>
      <c r="D16" s="7">
        <f>SUM(F16:L16)</f>
        <v>29</v>
      </c>
      <c r="E16" s="7">
        <f>COUNTIF(F16:L16,"&gt;=4")</f>
        <v>4</v>
      </c>
      <c r="F16" s="8">
        <v>4</v>
      </c>
      <c r="G16" s="8">
        <v>3</v>
      </c>
      <c r="H16" s="8">
        <v>7</v>
      </c>
      <c r="I16" s="8">
        <v>4</v>
      </c>
      <c r="J16" s="8">
        <v>7</v>
      </c>
      <c r="K16" s="8">
        <v>1</v>
      </c>
      <c r="L16" s="8">
        <v>3</v>
      </c>
    </row>
    <row r="17" spans="1:12" ht="15" customHeight="1" x14ac:dyDescent="0.2">
      <c r="A17" s="1"/>
      <c r="B17" s="5">
        <v>4</v>
      </c>
      <c r="C17" s="6" t="s">
        <v>18</v>
      </c>
      <c r="D17" s="7">
        <f>SUM(F17:L17)</f>
        <v>26</v>
      </c>
      <c r="E17" s="7">
        <f>COUNTIF(F17:L17,"&gt;=4")</f>
        <v>3</v>
      </c>
      <c r="F17" s="8">
        <v>3</v>
      </c>
      <c r="G17" s="8">
        <v>3</v>
      </c>
      <c r="H17" s="8">
        <v>7</v>
      </c>
      <c r="I17" s="8">
        <v>5</v>
      </c>
      <c r="J17" s="8">
        <v>0</v>
      </c>
      <c r="K17" s="8">
        <v>5</v>
      </c>
      <c r="L17" s="8">
        <v>3</v>
      </c>
    </row>
    <row r="18" spans="1:12" ht="15" customHeight="1" x14ac:dyDescent="0.2">
      <c r="A18" s="1"/>
      <c r="B18" s="5">
        <v>5</v>
      </c>
      <c r="C18" s="6" t="s">
        <v>22</v>
      </c>
      <c r="D18" s="7">
        <f>SUM(F18:L18)</f>
        <v>22</v>
      </c>
      <c r="E18" s="7">
        <f>COUNTIF(F18:L18,"&gt;=4")</f>
        <v>3</v>
      </c>
      <c r="F18" s="8">
        <v>0</v>
      </c>
      <c r="G18" s="8">
        <v>1</v>
      </c>
      <c r="H18" s="8">
        <v>0</v>
      </c>
      <c r="I18" s="8">
        <v>3</v>
      </c>
      <c r="J18" s="8">
        <v>6</v>
      </c>
      <c r="K18" s="8">
        <v>7</v>
      </c>
      <c r="L18" s="8">
        <v>5</v>
      </c>
    </row>
    <row r="19" spans="1:12" ht="15" customHeight="1" x14ac:dyDescent="0.2">
      <c r="A19" s="1"/>
      <c r="B19" s="5">
        <v>6</v>
      </c>
      <c r="C19" s="6" t="s">
        <v>19</v>
      </c>
      <c r="D19" s="7">
        <f>SUM(F19:L19)</f>
        <v>18</v>
      </c>
      <c r="E19" s="7">
        <f>COUNTIF(F19:L19,"&gt;=4")</f>
        <v>3</v>
      </c>
      <c r="F19" s="8">
        <v>4</v>
      </c>
      <c r="G19" s="8">
        <v>2</v>
      </c>
      <c r="H19" s="8">
        <v>4</v>
      </c>
      <c r="I19" s="8">
        <v>2</v>
      </c>
      <c r="J19" s="8">
        <v>1</v>
      </c>
      <c r="K19" s="8">
        <v>4</v>
      </c>
      <c r="L19" s="8">
        <v>1</v>
      </c>
    </row>
    <row r="20" spans="1:12" ht="15" customHeight="1" x14ac:dyDescent="0.2">
      <c r="A20" s="1"/>
      <c r="B20" s="5">
        <v>7</v>
      </c>
      <c r="C20" s="6" t="s">
        <v>20</v>
      </c>
      <c r="D20" s="7">
        <f>SUM(F20:L20)</f>
        <v>18</v>
      </c>
      <c r="E20" s="7">
        <f>COUNTIF(F20:L20,"&gt;=4")</f>
        <v>3</v>
      </c>
      <c r="F20" s="8">
        <v>4</v>
      </c>
      <c r="G20" s="8">
        <v>5</v>
      </c>
      <c r="H20" s="8">
        <v>0</v>
      </c>
      <c r="I20" s="8">
        <v>2</v>
      </c>
      <c r="J20" s="8">
        <v>4</v>
      </c>
      <c r="K20" s="8">
        <v>1</v>
      </c>
      <c r="L20" s="8">
        <v>2</v>
      </c>
    </row>
    <row r="21" spans="1:12" ht="15" customHeight="1" x14ac:dyDescent="0.2">
      <c r="A21" s="1"/>
      <c r="B21" s="5">
        <v>8</v>
      </c>
      <c r="C21" s="6" t="s">
        <v>21</v>
      </c>
      <c r="D21" s="7">
        <f>SUM(F21:L21)</f>
        <v>25</v>
      </c>
      <c r="E21" s="7">
        <f>COUNTIF(F21:L21,"&gt;=4")</f>
        <v>2</v>
      </c>
      <c r="F21" s="8">
        <v>3</v>
      </c>
      <c r="G21" s="8">
        <v>6</v>
      </c>
      <c r="H21" s="8">
        <v>2</v>
      </c>
      <c r="I21" s="8">
        <v>3</v>
      </c>
      <c r="J21" s="8">
        <v>3</v>
      </c>
      <c r="K21" s="8">
        <v>2</v>
      </c>
      <c r="L21" s="8">
        <v>6</v>
      </c>
    </row>
    <row r="22" spans="1:12" ht="12.75" customHeight="1" x14ac:dyDescent="0.2">
      <c r="A22" s="1"/>
      <c r="B22" s="9"/>
      <c r="C22" s="1"/>
      <c r="D22" s="2"/>
      <c r="E22" s="2"/>
      <c r="F22" s="2"/>
      <c r="G22" s="2"/>
      <c r="H22" s="2"/>
      <c r="I22" s="2"/>
      <c r="J22" s="2"/>
      <c r="K22" s="2"/>
      <c r="L22" s="2"/>
    </row>
    <row r="23" spans="1:12" ht="15" customHeight="1" x14ac:dyDescent="0.2">
      <c r="A23" s="1"/>
      <c r="B23" s="21" t="s">
        <v>23</v>
      </c>
      <c r="C23" s="22"/>
      <c r="D23" s="2"/>
      <c r="E23" s="2"/>
      <c r="F23" s="21" t="s">
        <v>1</v>
      </c>
      <c r="G23" s="23"/>
      <c r="H23" s="23"/>
      <c r="I23" s="23"/>
      <c r="J23" s="23"/>
      <c r="K23" s="23"/>
      <c r="L23" s="22"/>
    </row>
    <row r="24" spans="1:12" ht="15" customHeight="1" x14ac:dyDescent="0.2">
      <c r="A24" s="1"/>
      <c r="B24" s="3" t="s">
        <v>2</v>
      </c>
      <c r="C24" s="4" t="s">
        <v>3</v>
      </c>
      <c r="D24" s="3" t="s">
        <v>4</v>
      </c>
      <c r="E24" s="3" t="s">
        <v>5</v>
      </c>
      <c r="F24" s="3">
        <v>1</v>
      </c>
      <c r="G24" s="3">
        <v>2</v>
      </c>
      <c r="H24" s="3">
        <v>3</v>
      </c>
      <c r="I24" s="3">
        <v>4</v>
      </c>
      <c r="J24" s="3">
        <v>5</v>
      </c>
      <c r="K24" s="3">
        <v>6</v>
      </c>
      <c r="L24" s="3">
        <v>7</v>
      </c>
    </row>
    <row r="25" spans="1:12" ht="15" customHeight="1" x14ac:dyDescent="0.2">
      <c r="A25" s="1"/>
      <c r="B25" s="5">
        <v>1</v>
      </c>
      <c r="C25" s="6" t="s">
        <v>25</v>
      </c>
      <c r="D25" s="7">
        <f>SUM(F25:L25)</f>
        <v>40</v>
      </c>
      <c r="E25" s="7">
        <f>COUNTIF(F25:L25,"&gt;=4")</f>
        <v>6</v>
      </c>
      <c r="F25" s="8">
        <v>1</v>
      </c>
      <c r="G25" s="8">
        <v>6</v>
      </c>
      <c r="H25" s="8">
        <v>7</v>
      </c>
      <c r="I25" s="8">
        <v>6</v>
      </c>
      <c r="J25" s="8">
        <v>6</v>
      </c>
      <c r="K25" s="8">
        <v>7</v>
      </c>
      <c r="L25" s="8">
        <v>7</v>
      </c>
    </row>
    <row r="26" spans="1:12" ht="15" customHeight="1" x14ac:dyDescent="0.2">
      <c r="A26" s="1"/>
      <c r="B26" s="5">
        <v>2</v>
      </c>
      <c r="C26" s="6" t="s">
        <v>24</v>
      </c>
      <c r="D26" s="7">
        <f>SUM(F26:L26)</f>
        <v>37</v>
      </c>
      <c r="E26" s="7">
        <f>COUNTIF(F26:L26,"&gt;=4")</f>
        <v>6</v>
      </c>
      <c r="F26" s="8">
        <v>6</v>
      </c>
      <c r="G26" s="8">
        <v>4</v>
      </c>
      <c r="H26" s="8">
        <v>5</v>
      </c>
      <c r="I26" s="8">
        <v>7</v>
      </c>
      <c r="J26" s="8">
        <v>5</v>
      </c>
      <c r="K26" s="8">
        <v>3</v>
      </c>
      <c r="L26" s="8">
        <v>7</v>
      </c>
    </row>
    <row r="27" spans="1:12" ht="15" customHeight="1" x14ac:dyDescent="0.2">
      <c r="A27" s="1"/>
      <c r="B27" s="5">
        <v>3</v>
      </c>
      <c r="C27" s="6" t="s">
        <v>28</v>
      </c>
      <c r="D27" s="7">
        <f>SUM(F27:L27)</f>
        <v>26</v>
      </c>
      <c r="E27" s="7">
        <f>COUNTIF(F27:L27,"&gt;=4")</f>
        <v>5</v>
      </c>
      <c r="F27" s="8">
        <v>5</v>
      </c>
      <c r="G27" s="8">
        <v>3</v>
      </c>
      <c r="H27" s="8">
        <v>0</v>
      </c>
      <c r="I27" s="8">
        <v>4</v>
      </c>
      <c r="J27" s="8">
        <v>4</v>
      </c>
      <c r="K27" s="8">
        <v>5</v>
      </c>
      <c r="L27" s="8">
        <v>5</v>
      </c>
    </row>
    <row r="28" spans="1:12" ht="15" customHeight="1" x14ac:dyDescent="0.2">
      <c r="A28" s="1"/>
      <c r="B28" s="5">
        <v>4</v>
      </c>
      <c r="C28" s="6" t="s">
        <v>26</v>
      </c>
      <c r="D28" s="7">
        <f>SUM(F28:L28)</f>
        <v>27</v>
      </c>
      <c r="E28" s="7">
        <f>COUNTIF(F28:L28,"&gt;=4")</f>
        <v>4</v>
      </c>
      <c r="F28" s="8">
        <v>7</v>
      </c>
      <c r="G28" s="8">
        <v>5</v>
      </c>
      <c r="H28" s="8">
        <v>4</v>
      </c>
      <c r="I28" s="8">
        <v>1</v>
      </c>
      <c r="J28" s="8">
        <v>3</v>
      </c>
      <c r="K28" s="8">
        <v>7</v>
      </c>
      <c r="L28" s="8">
        <v>0</v>
      </c>
    </row>
    <row r="29" spans="1:12" ht="15" customHeight="1" x14ac:dyDescent="0.2">
      <c r="A29" s="1"/>
      <c r="B29" s="5">
        <v>5</v>
      </c>
      <c r="C29" s="6" t="s">
        <v>27</v>
      </c>
      <c r="D29" s="7">
        <f>SUM(F29:L29)</f>
        <v>26</v>
      </c>
      <c r="E29" s="7">
        <f>COUNTIF(F29:L29,"&gt;=4")</f>
        <v>4</v>
      </c>
      <c r="F29" s="8">
        <v>4</v>
      </c>
      <c r="G29" s="8">
        <v>5</v>
      </c>
      <c r="H29" s="8">
        <v>3</v>
      </c>
      <c r="I29" s="8">
        <v>3</v>
      </c>
      <c r="J29" s="8">
        <v>7</v>
      </c>
      <c r="K29" s="8">
        <v>4</v>
      </c>
      <c r="L29" s="8">
        <v>0</v>
      </c>
    </row>
    <row r="30" spans="1:12" ht="15" customHeight="1" x14ac:dyDescent="0.2">
      <c r="A30" s="1"/>
      <c r="B30" s="5">
        <v>6</v>
      </c>
      <c r="C30" s="6" t="s">
        <v>30</v>
      </c>
      <c r="D30" s="7">
        <f>SUM(F30:L30)</f>
        <v>14</v>
      </c>
      <c r="E30" s="7">
        <f>COUNTIF(F30:L30,"&gt;=4")</f>
        <v>2</v>
      </c>
      <c r="F30" s="8">
        <v>0</v>
      </c>
      <c r="G30" s="8">
        <v>1</v>
      </c>
      <c r="H30" s="8">
        <v>7</v>
      </c>
      <c r="I30" s="8">
        <v>0</v>
      </c>
      <c r="J30" s="8">
        <v>0</v>
      </c>
      <c r="K30" s="8">
        <v>2</v>
      </c>
      <c r="L30" s="8">
        <v>4</v>
      </c>
    </row>
    <row r="31" spans="1:12" ht="15" customHeight="1" x14ac:dyDescent="0.2">
      <c r="A31" s="1"/>
      <c r="B31" s="5">
        <v>7</v>
      </c>
      <c r="C31" s="6" t="s">
        <v>29</v>
      </c>
      <c r="D31" s="7">
        <f>SUM(F31:L31)</f>
        <v>13</v>
      </c>
      <c r="E31" s="7">
        <f>COUNTIF(F31:L31,"&gt;=4")</f>
        <v>1</v>
      </c>
      <c r="F31" s="8">
        <v>3</v>
      </c>
      <c r="G31" s="8">
        <v>2</v>
      </c>
      <c r="H31" s="8">
        <v>0</v>
      </c>
      <c r="I31" s="8">
        <v>4</v>
      </c>
      <c r="J31" s="8">
        <v>2</v>
      </c>
      <c r="K31" s="8">
        <v>0</v>
      </c>
      <c r="L31" s="8">
        <v>2</v>
      </c>
    </row>
    <row r="32" spans="1:12" ht="15" customHeight="1" x14ac:dyDescent="0.2">
      <c r="A32" s="1"/>
      <c r="B32" s="5">
        <v>8</v>
      </c>
      <c r="C32" s="6" t="s">
        <v>31</v>
      </c>
      <c r="D32" s="7">
        <f>SUM(F32:L32)</f>
        <v>13</v>
      </c>
      <c r="E32" s="7">
        <f>COUNTIF(F32:L32,"&gt;=4")</f>
        <v>0</v>
      </c>
      <c r="F32" s="8">
        <v>2</v>
      </c>
      <c r="G32" s="8">
        <v>2</v>
      </c>
      <c r="H32" s="8">
        <v>2</v>
      </c>
      <c r="I32" s="8">
        <v>3</v>
      </c>
      <c r="J32" s="8">
        <v>1</v>
      </c>
      <c r="K32" s="8">
        <v>0</v>
      </c>
      <c r="L32" s="8">
        <v>3</v>
      </c>
    </row>
    <row r="33" spans="1:12" ht="12.75" customHeight="1" x14ac:dyDescent="0.2">
      <c r="A33" s="1"/>
      <c r="B33" s="9"/>
      <c r="C33" s="1"/>
      <c r="D33" s="2"/>
      <c r="E33" s="2"/>
      <c r="F33" s="2"/>
      <c r="G33" s="2"/>
      <c r="H33" s="2"/>
      <c r="I33" s="2"/>
      <c r="J33" s="2"/>
      <c r="K33" s="2"/>
      <c r="L33" s="2"/>
    </row>
    <row r="34" spans="1:12" ht="15" customHeight="1" x14ac:dyDescent="0.2">
      <c r="A34" s="1"/>
      <c r="B34" s="21" t="s">
        <v>32</v>
      </c>
      <c r="C34" s="22"/>
      <c r="D34" s="2"/>
      <c r="E34" s="2"/>
      <c r="F34" s="21" t="s">
        <v>1</v>
      </c>
      <c r="G34" s="23"/>
      <c r="H34" s="23"/>
      <c r="I34" s="23"/>
      <c r="J34" s="23"/>
      <c r="K34" s="23"/>
      <c r="L34" s="22"/>
    </row>
    <row r="35" spans="1:12" ht="15" customHeight="1" x14ac:dyDescent="0.2">
      <c r="A35" s="1"/>
      <c r="B35" s="3" t="s">
        <v>2</v>
      </c>
      <c r="C35" s="4" t="s">
        <v>3</v>
      </c>
      <c r="D35" s="3" t="s">
        <v>4</v>
      </c>
      <c r="E35" s="3" t="s">
        <v>5</v>
      </c>
      <c r="F35" s="10">
        <v>1</v>
      </c>
      <c r="G35" s="10">
        <v>2</v>
      </c>
      <c r="H35" s="10">
        <v>3</v>
      </c>
      <c r="I35" s="10">
        <v>4</v>
      </c>
      <c r="J35" s="10">
        <v>5</v>
      </c>
      <c r="K35" s="10">
        <v>6</v>
      </c>
      <c r="L35" s="10">
        <v>7</v>
      </c>
    </row>
    <row r="36" spans="1:12" ht="15" customHeight="1" x14ac:dyDescent="0.2">
      <c r="A36" s="1"/>
      <c r="B36" s="5">
        <v>1</v>
      </c>
      <c r="C36" s="6" t="s">
        <v>36</v>
      </c>
      <c r="D36" s="7">
        <f>SUM(F36:L36)</f>
        <v>39</v>
      </c>
      <c r="E36" s="7">
        <f>COUNTIF(F36:L36,"&gt;=4")</f>
        <v>6</v>
      </c>
      <c r="F36" s="8">
        <v>5</v>
      </c>
      <c r="G36" s="8">
        <v>4</v>
      </c>
      <c r="H36" s="8">
        <v>7</v>
      </c>
      <c r="I36" s="8">
        <v>2</v>
      </c>
      <c r="J36" s="8">
        <v>7</v>
      </c>
      <c r="K36" s="8">
        <v>7</v>
      </c>
      <c r="L36" s="8">
        <v>7</v>
      </c>
    </row>
    <row r="37" spans="1:12" ht="15" customHeight="1" x14ac:dyDescent="0.2">
      <c r="A37" s="1"/>
      <c r="B37" s="5">
        <v>2</v>
      </c>
      <c r="C37" s="6" t="s">
        <v>33</v>
      </c>
      <c r="D37" s="7">
        <f>SUM(F37:L37)</f>
        <v>38</v>
      </c>
      <c r="E37" s="7">
        <f>COUNTIF(F37:L37,"&gt;=4")</f>
        <v>6</v>
      </c>
      <c r="F37" s="8">
        <v>7</v>
      </c>
      <c r="G37" s="8">
        <v>6</v>
      </c>
      <c r="H37" s="8">
        <v>7</v>
      </c>
      <c r="I37" s="8">
        <v>5</v>
      </c>
      <c r="J37" s="8">
        <v>7</v>
      </c>
      <c r="K37" s="8">
        <v>2</v>
      </c>
      <c r="L37" s="8">
        <v>4</v>
      </c>
    </row>
    <row r="38" spans="1:12" ht="15" customHeight="1" x14ac:dyDescent="0.2">
      <c r="A38" s="1"/>
      <c r="B38" s="5">
        <v>3</v>
      </c>
      <c r="C38" s="6" t="s">
        <v>34</v>
      </c>
      <c r="D38" s="7">
        <f>SUM(F38:L38)</f>
        <v>32</v>
      </c>
      <c r="E38" s="7">
        <f>COUNTIF(F38:L38,"&gt;=4")</f>
        <v>6</v>
      </c>
      <c r="F38" s="8">
        <v>5</v>
      </c>
      <c r="G38" s="8">
        <v>6</v>
      </c>
      <c r="H38" s="8">
        <v>5</v>
      </c>
      <c r="I38" s="8">
        <v>4</v>
      </c>
      <c r="J38" s="8">
        <v>0</v>
      </c>
      <c r="K38" s="8">
        <v>5</v>
      </c>
      <c r="L38" s="8">
        <v>7</v>
      </c>
    </row>
    <row r="39" spans="1:12" ht="15" customHeight="1" x14ac:dyDescent="0.2">
      <c r="A39" s="1"/>
      <c r="B39" s="5">
        <v>4</v>
      </c>
      <c r="C39" s="6" t="s">
        <v>39</v>
      </c>
      <c r="D39" s="7">
        <f>SUM(F39:L39)</f>
        <v>32</v>
      </c>
      <c r="E39" s="7">
        <f>COUNTIF(F39:L39,"&gt;=4")</f>
        <v>4</v>
      </c>
      <c r="F39" s="8">
        <v>2</v>
      </c>
      <c r="G39" s="8">
        <v>3</v>
      </c>
      <c r="H39" s="8">
        <v>2</v>
      </c>
      <c r="I39" s="8">
        <v>7</v>
      </c>
      <c r="J39" s="8">
        <v>7</v>
      </c>
      <c r="K39" s="8">
        <v>6</v>
      </c>
      <c r="L39" s="8">
        <v>5</v>
      </c>
    </row>
    <row r="40" spans="1:12" ht="15" customHeight="1" x14ac:dyDescent="0.2">
      <c r="A40" s="1"/>
      <c r="B40" s="5">
        <v>5</v>
      </c>
      <c r="C40" s="6" t="s">
        <v>38</v>
      </c>
      <c r="D40" s="7">
        <f>SUM(F40:L40)</f>
        <v>31</v>
      </c>
      <c r="E40" s="7">
        <f>COUNTIF(F40:L40,"&gt;=4")</f>
        <v>4</v>
      </c>
      <c r="F40" s="8">
        <v>2</v>
      </c>
      <c r="G40" s="8">
        <v>1</v>
      </c>
      <c r="H40" s="8">
        <v>7</v>
      </c>
      <c r="I40" s="8">
        <v>7</v>
      </c>
      <c r="J40" s="8">
        <v>7</v>
      </c>
      <c r="K40" s="8">
        <v>4</v>
      </c>
      <c r="L40" s="8">
        <v>3</v>
      </c>
    </row>
    <row r="41" spans="1:12" ht="15" customHeight="1" x14ac:dyDescent="0.2">
      <c r="A41" s="1"/>
      <c r="B41" s="5">
        <v>6</v>
      </c>
      <c r="C41" s="6" t="s">
        <v>40</v>
      </c>
      <c r="D41" s="7">
        <f>SUM(F41:L41)</f>
        <v>28</v>
      </c>
      <c r="E41" s="7">
        <f>COUNTIF(F41:L41,"&gt;=4")</f>
        <v>4</v>
      </c>
      <c r="F41" s="8">
        <v>5</v>
      </c>
      <c r="G41" s="8">
        <v>1</v>
      </c>
      <c r="H41" s="8">
        <v>0</v>
      </c>
      <c r="I41" s="8">
        <v>3</v>
      </c>
      <c r="J41" s="8">
        <v>7</v>
      </c>
      <c r="K41" s="8">
        <v>7</v>
      </c>
      <c r="L41" s="8">
        <v>5</v>
      </c>
    </row>
    <row r="42" spans="1:12" ht="15" customHeight="1" x14ac:dyDescent="0.2">
      <c r="A42" s="1"/>
      <c r="B42" s="5">
        <v>7</v>
      </c>
      <c r="C42" s="6" t="s">
        <v>35</v>
      </c>
      <c r="D42" s="7">
        <f>SUM(F42:L42)</f>
        <v>25</v>
      </c>
      <c r="E42" s="7">
        <f>COUNTIF(F42:L42,"&gt;=4")</f>
        <v>3</v>
      </c>
      <c r="F42" s="8">
        <v>2</v>
      </c>
      <c r="G42" s="8">
        <v>7</v>
      </c>
      <c r="H42" s="8">
        <v>7</v>
      </c>
      <c r="I42" s="8">
        <v>4</v>
      </c>
      <c r="J42" s="8">
        <v>0</v>
      </c>
      <c r="K42" s="8">
        <v>3</v>
      </c>
      <c r="L42" s="8">
        <v>2</v>
      </c>
    </row>
    <row r="43" spans="1:12" ht="15" customHeight="1" x14ac:dyDescent="0.2">
      <c r="A43" s="1"/>
      <c r="B43" s="5">
        <v>8</v>
      </c>
      <c r="C43" s="6" t="s">
        <v>37</v>
      </c>
      <c r="D43" s="7">
        <f>SUM(F43:L43)</f>
        <v>20</v>
      </c>
      <c r="E43" s="7">
        <f>COUNTIF(F43:L43,"&gt;=4")</f>
        <v>2</v>
      </c>
      <c r="F43" s="8">
        <v>7</v>
      </c>
      <c r="G43" s="8">
        <v>7</v>
      </c>
      <c r="H43" s="8">
        <v>0</v>
      </c>
      <c r="I43" s="8">
        <v>3</v>
      </c>
      <c r="J43" s="8">
        <v>0</v>
      </c>
      <c r="K43" s="8">
        <v>1</v>
      </c>
      <c r="L43" s="8">
        <v>2</v>
      </c>
    </row>
    <row r="44" spans="1:12" ht="15" customHeight="1" x14ac:dyDescent="0.2">
      <c r="A44" s="1"/>
      <c r="B44" s="5">
        <v>9</v>
      </c>
      <c r="C44" s="6" t="s">
        <v>41</v>
      </c>
      <c r="D44" s="7">
        <f>SUM(F44:L44)</f>
        <v>0</v>
      </c>
      <c r="E44" s="7">
        <f>COUNTIF(F44:L44,"&gt;=4")</f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</row>
    <row r="45" spans="1:12" ht="15" customHeight="1" x14ac:dyDescent="0.2">
      <c r="A45" s="1"/>
      <c r="B45" s="5">
        <v>10</v>
      </c>
      <c r="C45" s="11" t="s">
        <v>42</v>
      </c>
      <c r="D45" s="7">
        <f>SUM(F45:L45)</f>
        <v>0</v>
      </c>
      <c r="E45" s="7">
        <f>COUNTIF(F45:L45,"&gt;=4")</f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</row>
    <row r="46" spans="1:12" ht="12.75" customHeight="1" x14ac:dyDescent="0.2">
      <c r="A46" s="1"/>
      <c r="B46" s="9"/>
      <c r="C46" s="1"/>
      <c r="D46" s="2"/>
      <c r="E46" s="2"/>
      <c r="F46" s="2"/>
      <c r="G46" s="2"/>
      <c r="H46" s="2"/>
      <c r="I46" s="2"/>
      <c r="J46" s="2"/>
      <c r="K46" s="2"/>
      <c r="L46" s="2"/>
    </row>
    <row r="47" spans="1:12" ht="12.75" customHeight="1" x14ac:dyDescent="0.2">
      <c r="A47" s="1"/>
      <c r="B47" s="9"/>
      <c r="C47" s="1"/>
      <c r="D47" s="2"/>
      <c r="E47" s="2"/>
      <c r="F47" s="2"/>
      <c r="G47" s="2"/>
      <c r="H47" s="2"/>
      <c r="I47" s="2"/>
      <c r="J47" s="2"/>
      <c r="K47" s="2"/>
      <c r="L47" s="2"/>
    </row>
    <row r="48" spans="1:12" ht="12.75" customHeight="1" x14ac:dyDescent="0.2">
      <c r="A48" s="1"/>
      <c r="B48" s="9"/>
      <c r="C48" s="1"/>
      <c r="D48" s="2"/>
      <c r="E48" s="2"/>
      <c r="F48" s="2"/>
      <c r="G48" s="2"/>
      <c r="H48" s="2"/>
      <c r="I48" s="2"/>
      <c r="J48" s="2"/>
      <c r="K48" s="2"/>
      <c r="L48" s="2"/>
    </row>
    <row r="49" spans="1:12" ht="12.75" customHeight="1" x14ac:dyDescent="0.2">
      <c r="A49" s="1"/>
      <c r="B49" s="9"/>
      <c r="C49" s="1"/>
      <c r="D49" s="2"/>
      <c r="E49" s="2"/>
      <c r="F49" s="2"/>
      <c r="G49" s="2"/>
      <c r="H49" s="2"/>
      <c r="I49" s="2"/>
      <c r="J49" s="2"/>
      <c r="K49" s="2"/>
      <c r="L49" s="2"/>
    </row>
    <row r="50" spans="1:12" ht="12.75" customHeight="1" x14ac:dyDescent="0.2">
      <c r="A50" s="1"/>
      <c r="B50" s="9"/>
      <c r="C50" s="1"/>
      <c r="D50" s="2"/>
      <c r="E50" s="2"/>
      <c r="F50" s="2"/>
      <c r="G50" s="2"/>
      <c r="H50" s="2"/>
      <c r="I50" s="2"/>
      <c r="J50" s="2"/>
      <c r="K50" s="2"/>
      <c r="L50" s="2"/>
    </row>
    <row r="51" spans="1:12" ht="12.75" customHeight="1" x14ac:dyDescent="0.2">
      <c r="A51" s="1"/>
      <c r="B51" s="9"/>
      <c r="C51" s="1"/>
      <c r="D51" s="2"/>
      <c r="E51" s="2"/>
      <c r="F51" s="2"/>
      <c r="G51" s="2"/>
      <c r="H51" s="2"/>
      <c r="I51" s="2"/>
      <c r="J51" s="2"/>
      <c r="K51" s="2"/>
      <c r="L51" s="2"/>
    </row>
    <row r="52" spans="1:12" ht="12.75" customHeight="1" x14ac:dyDescent="0.2">
      <c r="A52" s="1"/>
      <c r="B52" s="9"/>
      <c r="C52" s="1"/>
      <c r="D52" s="2"/>
      <c r="E52" s="2"/>
      <c r="F52" s="2"/>
      <c r="G52" s="2"/>
      <c r="H52" s="2"/>
      <c r="I52" s="2"/>
      <c r="J52" s="2"/>
      <c r="K52" s="2"/>
      <c r="L52" s="2"/>
    </row>
    <row r="53" spans="1:12" ht="12.75" customHeight="1" x14ac:dyDescent="0.2">
      <c r="A53" s="1"/>
      <c r="B53" s="9"/>
      <c r="C53" s="1"/>
      <c r="D53" s="2"/>
      <c r="E53" s="2"/>
      <c r="F53" s="2"/>
      <c r="G53" s="2"/>
      <c r="H53" s="2"/>
      <c r="I53" s="2"/>
      <c r="J53" s="2"/>
      <c r="K53" s="2"/>
      <c r="L53" s="2"/>
    </row>
    <row r="54" spans="1:12" ht="12.75" customHeight="1" x14ac:dyDescent="0.2">
      <c r="A54" s="1"/>
      <c r="B54" s="9"/>
      <c r="C54" s="1"/>
      <c r="D54" s="2"/>
      <c r="E54" s="2"/>
      <c r="F54" s="2"/>
      <c r="G54" s="2"/>
      <c r="H54" s="2"/>
      <c r="I54" s="2"/>
      <c r="J54" s="2"/>
      <c r="K54" s="2"/>
      <c r="L54" s="2"/>
    </row>
    <row r="55" spans="1:12" ht="12.75" customHeight="1" x14ac:dyDescent="0.2">
      <c r="A55" s="1"/>
      <c r="B55" s="9"/>
      <c r="C55" s="1"/>
      <c r="D55" s="2"/>
      <c r="E55" s="2"/>
      <c r="F55" s="2"/>
      <c r="G55" s="2"/>
      <c r="H55" s="2"/>
      <c r="I55" s="2"/>
      <c r="J55" s="2"/>
      <c r="K55" s="2"/>
      <c r="L55" s="2"/>
    </row>
    <row r="56" spans="1:12" ht="12.75" customHeight="1" x14ac:dyDescent="0.2">
      <c r="A56" s="1"/>
      <c r="B56" s="9"/>
      <c r="C56" s="1"/>
      <c r="D56" s="2"/>
      <c r="E56" s="2"/>
      <c r="F56" s="2"/>
      <c r="G56" s="2"/>
      <c r="H56" s="2"/>
      <c r="I56" s="2"/>
      <c r="J56" s="2"/>
      <c r="K56" s="2"/>
      <c r="L56" s="2"/>
    </row>
    <row r="57" spans="1:12" ht="12.75" customHeight="1" x14ac:dyDescent="0.2">
      <c r="A57" s="1"/>
      <c r="B57" s="9"/>
      <c r="C57" s="1"/>
      <c r="D57" s="2"/>
      <c r="E57" s="2"/>
      <c r="F57" s="2"/>
      <c r="G57" s="2"/>
      <c r="H57" s="2"/>
      <c r="I57" s="2"/>
      <c r="J57" s="2"/>
      <c r="K57" s="2"/>
      <c r="L57" s="2"/>
    </row>
    <row r="58" spans="1:12" ht="12.75" customHeight="1" x14ac:dyDescent="0.2">
      <c r="A58" s="1"/>
      <c r="B58" s="9"/>
      <c r="C58" s="1"/>
      <c r="D58" s="2"/>
      <c r="E58" s="2"/>
      <c r="F58" s="2"/>
      <c r="G58" s="2"/>
      <c r="H58" s="2"/>
      <c r="I58" s="2"/>
      <c r="J58" s="2"/>
      <c r="K58" s="2"/>
      <c r="L58" s="2"/>
    </row>
    <row r="59" spans="1:12" ht="12.75" customHeight="1" x14ac:dyDescent="0.2">
      <c r="A59" s="1"/>
      <c r="B59" s="9"/>
      <c r="C59" s="1"/>
      <c r="D59" s="2"/>
      <c r="E59" s="2"/>
      <c r="F59" s="2"/>
      <c r="G59" s="2"/>
      <c r="H59" s="2"/>
      <c r="I59" s="2"/>
      <c r="J59" s="2"/>
      <c r="K59" s="2"/>
      <c r="L59" s="2"/>
    </row>
    <row r="60" spans="1:12" ht="12.75" customHeight="1" x14ac:dyDescent="0.2">
      <c r="A60" s="1"/>
      <c r="B60" s="9"/>
      <c r="C60" s="1"/>
      <c r="D60" s="2"/>
      <c r="E60" s="2"/>
      <c r="F60" s="2"/>
      <c r="G60" s="2"/>
      <c r="H60" s="2"/>
      <c r="I60" s="2"/>
      <c r="J60" s="2"/>
      <c r="K60" s="2"/>
      <c r="L60" s="2"/>
    </row>
    <row r="61" spans="1:12" ht="12.75" customHeight="1" x14ac:dyDescent="0.2">
      <c r="A61" s="1"/>
      <c r="B61" s="9"/>
      <c r="C61" s="1"/>
      <c r="D61" s="2"/>
      <c r="E61" s="2"/>
      <c r="F61" s="2"/>
      <c r="G61" s="2"/>
      <c r="H61" s="2"/>
      <c r="I61" s="2"/>
      <c r="J61" s="2"/>
      <c r="K61" s="2"/>
      <c r="L61" s="2"/>
    </row>
    <row r="62" spans="1:12" ht="12.75" customHeight="1" x14ac:dyDescent="0.2">
      <c r="A62" s="1"/>
      <c r="B62" s="9"/>
      <c r="C62" s="1"/>
      <c r="D62" s="2"/>
      <c r="E62" s="2"/>
      <c r="F62" s="2"/>
      <c r="G62" s="2"/>
      <c r="H62" s="2"/>
      <c r="I62" s="2"/>
      <c r="J62" s="2"/>
      <c r="K62" s="2"/>
      <c r="L62" s="2"/>
    </row>
    <row r="63" spans="1:12" ht="12.75" customHeight="1" x14ac:dyDescent="0.2">
      <c r="A63" s="1"/>
      <c r="B63" s="9"/>
      <c r="C63" s="1"/>
      <c r="D63" s="2"/>
      <c r="E63" s="2"/>
      <c r="F63" s="2"/>
      <c r="G63" s="2"/>
      <c r="H63" s="2"/>
      <c r="I63" s="2"/>
      <c r="J63" s="2"/>
      <c r="K63" s="2"/>
      <c r="L63" s="2"/>
    </row>
    <row r="64" spans="1:12" ht="12.75" customHeight="1" x14ac:dyDescent="0.2">
      <c r="A64" s="1"/>
      <c r="B64" s="9"/>
      <c r="C64" s="1"/>
      <c r="D64" s="2"/>
      <c r="E64" s="2"/>
      <c r="F64" s="2"/>
      <c r="G64" s="2"/>
      <c r="H64" s="2"/>
      <c r="I64" s="2"/>
      <c r="J64" s="2"/>
      <c r="K64" s="2"/>
      <c r="L64" s="2"/>
    </row>
    <row r="65" spans="1:12" ht="12.75" customHeight="1" x14ac:dyDescent="0.2">
      <c r="A65" s="1"/>
      <c r="B65" s="9"/>
      <c r="C65" s="1"/>
      <c r="D65" s="2"/>
      <c r="E65" s="2"/>
      <c r="F65" s="2"/>
      <c r="G65" s="2"/>
      <c r="H65" s="2"/>
      <c r="I65" s="2"/>
      <c r="J65" s="2"/>
      <c r="K65" s="2"/>
      <c r="L65" s="2"/>
    </row>
    <row r="66" spans="1:12" ht="12.75" customHeight="1" x14ac:dyDescent="0.2">
      <c r="A66" s="1"/>
      <c r="B66" s="9"/>
      <c r="C66" s="1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 x14ac:dyDescent="0.2">
      <c r="A67" s="1"/>
      <c r="B67" s="9"/>
      <c r="C67" s="1"/>
      <c r="D67" s="2"/>
      <c r="E67" s="2"/>
      <c r="F67" s="2"/>
      <c r="G67" s="2"/>
      <c r="H67" s="2"/>
      <c r="I67" s="2"/>
      <c r="J67" s="2"/>
      <c r="K67" s="2"/>
      <c r="L67" s="2"/>
    </row>
    <row r="68" spans="1:12" ht="12.75" customHeight="1" x14ac:dyDescent="0.2">
      <c r="A68" s="1"/>
      <c r="B68" s="9"/>
      <c r="C68" s="1"/>
      <c r="D68" s="2"/>
      <c r="E68" s="2"/>
      <c r="F68" s="2"/>
      <c r="G68" s="2"/>
      <c r="H68" s="2"/>
      <c r="I68" s="2"/>
      <c r="J68" s="2"/>
      <c r="K68" s="2"/>
      <c r="L68" s="2"/>
    </row>
    <row r="69" spans="1:12" ht="12.75" customHeight="1" x14ac:dyDescent="0.2">
      <c r="A69" s="1"/>
      <c r="B69" s="9"/>
      <c r="C69" s="1"/>
      <c r="D69" s="2"/>
      <c r="E69" s="2"/>
      <c r="F69" s="2"/>
      <c r="G69" s="2"/>
      <c r="H69" s="2"/>
      <c r="I69" s="2"/>
      <c r="J69" s="2"/>
      <c r="K69" s="2"/>
      <c r="L69" s="2"/>
    </row>
    <row r="70" spans="1:12" ht="12.75" customHeight="1" x14ac:dyDescent="0.2">
      <c r="A70" s="1"/>
      <c r="B70" s="9"/>
      <c r="C70" s="1"/>
      <c r="D70" s="2"/>
      <c r="E70" s="2"/>
      <c r="F70" s="2"/>
      <c r="G70" s="2"/>
      <c r="H70" s="2"/>
      <c r="I70" s="2"/>
      <c r="J70" s="2"/>
      <c r="K70" s="2"/>
      <c r="L70" s="2"/>
    </row>
    <row r="71" spans="1:12" ht="12.75" customHeight="1" x14ac:dyDescent="0.2">
      <c r="A71" s="1"/>
      <c r="B71" s="9"/>
      <c r="C71" s="1"/>
      <c r="D71" s="2"/>
      <c r="E71" s="2"/>
      <c r="F71" s="2"/>
      <c r="G71" s="2"/>
      <c r="H71" s="2"/>
      <c r="I71" s="2"/>
      <c r="J71" s="2"/>
      <c r="K71" s="2"/>
      <c r="L71" s="2"/>
    </row>
    <row r="72" spans="1:12" ht="12.75" customHeight="1" x14ac:dyDescent="0.2">
      <c r="A72" s="1"/>
      <c r="B72" s="9"/>
      <c r="C72" s="1"/>
      <c r="D72" s="2"/>
      <c r="E72" s="2"/>
      <c r="F72" s="2"/>
      <c r="G72" s="2"/>
      <c r="H72" s="2"/>
      <c r="I72" s="2"/>
      <c r="J72" s="2"/>
      <c r="K72" s="2"/>
      <c r="L72" s="2"/>
    </row>
    <row r="73" spans="1:12" ht="12.75" customHeight="1" x14ac:dyDescent="0.2">
      <c r="A73" s="1"/>
      <c r="B73" s="9"/>
      <c r="C73" s="1"/>
      <c r="D73" s="2"/>
      <c r="E73" s="2"/>
      <c r="F73" s="2"/>
      <c r="G73" s="2"/>
      <c r="H73" s="2"/>
      <c r="I73" s="2"/>
      <c r="J73" s="2"/>
      <c r="K73" s="2"/>
      <c r="L73" s="2"/>
    </row>
    <row r="74" spans="1:12" ht="12.75" customHeight="1" x14ac:dyDescent="0.2">
      <c r="A74" s="1"/>
      <c r="B74" s="9"/>
      <c r="C74" s="1"/>
      <c r="D74" s="2"/>
      <c r="E74" s="2"/>
      <c r="F74" s="2"/>
      <c r="G74" s="2"/>
      <c r="H74" s="2"/>
      <c r="I74" s="2"/>
      <c r="J74" s="2"/>
      <c r="K74" s="2"/>
      <c r="L74" s="2"/>
    </row>
    <row r="75" spans="1:12" ht="12.75" customHeight="1" x14ac:dyDescent="0.2">
      <c r="A75" s="1"/>
      <c r="B75" s="9"/>
      <c r="C75" s="1"/>
      <c r="D75" s="2"/>
      <c r="E75" s="2"/>
      <c r="F75" s="2"/>
      <c r="G75" s="2"/>
      <c r="H75" s="2"/>
      <c r="I75" s="2"/>
      <c r="J75" s="2"/>
      <c r="K75" s="2"/>
      <c r="L75" s="2"/>
    </row>
    <row r="76" spans="1:12" ht="12.75" customHeight="1" x14ac:dyDescent="0.2">
      <c r="A76" s="1"/>
      <c r="B76" s="9"/>
      <c r="C76" s="1"/>
      <c r="D76" s="2"/>
      <c r="E76" s="2"/>
      <c r="F76" s="2"/>
      <c r="G76" s="2"/>
      <c r="H76" s="2"/>
      <c r="I76" s="2"/>
      <c r="J76" s="2"/>
      <c r="K76" s="2"/>
      <c r="L76" s="2"/>
    </row>
    <row r="77" spans="1:12" ht="12.75" customHeight="1" x14ac:dyDescent="0.2">
      <c r="A77" s="1"/>
      <c r="B77" s="9"/>
      <c r="C77" s="1"/>
      <c r="D77" s="2"/>
      <c r="E77" s="2"/>
      <c r="F77" s="2"/>
      <c r="G77" s="2"/>
      <c r="H77" s="2"/>
      <c r="I77" s="2"/>
      <c r="J77" s="2"/>
      <c r="K77" s="2"/>
      <c r="L77" s="2"/>
    </row>
    <row r="78" spans="1:12" ht="12.75" customHeight="1" x14ac:dyDescent="0.2">
      <c r="A78" s="1"/>
      <c r="B78" s="9"/>
      <c r="C78" s="1"/>
      <c r="D78" s="2"/>
      <c r="E78" s="2"/>
      <c r="F78" s="2"/>
      <c r="G78" s="2"/>
      <c r="H78" s="2"/>
      <c r="I78" s="2"/>
      <c r="J78" s="2"/>
      <c r="K78" s="2"/>
      <c r="L78" s="2"/>
    </row>
    <row r="79" spans="1:12" ht="12.75" customHeight="1" x14ac:dyDescent="0.2">
      <c r="A79" s="1"/>
      <c r="B79" s="9"/>
      <c r="C79" s="1"/>
      <c r="D79" s="2"/>
      <c r="E79" s="2"/>
      <c r="F79" s="2"/>
      <c r="G79" s="2"/>
      <c r="H79" s="2"/>
      <c r="I79" s="2"/>
      <c r="J79" s="2"/>
      <c r="K79" s="2"/>
      <c r="L79" s="2"/>
    </row>
    <row r="80" spans="1:12" ht="12.75" customHeight="1" x14ac:dyDescent="0.2">
      <c r="A80" s="1"/>
      <c r="B80" s="9"/>
      <c r="C80" s="1"/>
      <c r="D80" s="2"/>
      <c r="E80" s="2"/>
      <c r="F80" s="2"/>
      <c r="G80" s="2"/>
      <c r="H80" s="2"/>
      <c r="I80" s="2"/>
      <c r="J80" s="2"/>
      <c r="K80" s="2"/>
      <c r="L80" s="2"/>
    </row>
    <row r="81" spans="1:12" ht="12.75" customHeight="1" x14ac:dyDescent="0.2">
      <c r="A81" s="1"/>
      <c r="B81" s="9"/>
      <c r="C81" s="1"/>
      <c r="D81" s="2"/>
      <c r="E81" s="2"/>
      <c r="F81" s="2"/>
      <c r="G81" s="2"/>
      <c r="H81" s="2"/>
      <c r="I81" s="2"/>
      <c r="J81" s="2"/>
      <c r="K81" s="2"/>
      <c r="L81" s="2"/>
    </row>
    <row r="82" spans="1:12" ht="12.75" customHeight="1" x14ac:dyDescent="0.2">
      <c r="A82" s="1"/>
      <c r="B82" s="9"/>
      <c r="C82" s="1"/>
      <c r="D82" s="2"/>
      <c r="E82" s="2"/>
      <c r="F82" s="2"/>
      <c r="G82" s="2"/>
      <c r="H82" s="2"/>
      <c r="I82" s="2"/>
      <c r="J82" s="2"/>
      <c r="K82" s="2"/>
      <c r="L82" s="2"/>
    </row>
    <row r="83" spans="1:12" ht="12.75" customHeight="1" x14ac:dyDescent="0.2">
      <c r="A83" s="1"/>
      <c r="B83" s="9"/>
      <c r="C83" s="1"/>
      <c r="D83" s="2"/>
      <c r="E83" s="2"/>
      <c r="F83" s="2"/>
      <c r="G83" s="2"/>
      <c r="H83" s="2"/>
      <c r="I83" s="2"/>
      <c r="J83" s="2"/>
      <c r="K83" s="2"/>
      <c r="L83" s="2"/>
    </row>
    <row r="84" spans="1:12" ht="12.75" customHeight="1" x14ac:dyDescent="0.2">
      <c r="A84" s="1"/>
      <c r="B84" s="9"/>
      <c r="C84" s="1"/>
      <c r="D84" s="2"/>
      <c r="E84" s="2"/>
      <c r="F84" s="2"/>
      <c r="G84" s="2"/>
      <c r="H84" s="2"/>
      <c r="I84" s="2"/>
      <c r="J84" s="2"/>
      <c r="K84" s="2"/>
      <c r="L84" s="2"/>
    </row>
    <row r="85" spans="1:12" ht="12.75" customHeight="1" x14ac:dyDescent="0.2">
      <c r="A85" s="1"/>
      <c r="B85" s="9"/>
      <c r="C85" s="1"/>
      <c r="D85" s="2"/>
      <c r="E85" s="2"/>
      <c r="F85" s="2"/>
      <c r="G85" s="2"/>
      <c r="H85" s="2"/>
      <c r="I85" s="2"/>
      <c r="J85" s="2"/>
      <c r="K85" s="2"/>
      <c r="L85" s="2"/>
    </row>
    <row r="86" spans="1:12" ht="12.75" customHeight="1" x14ac:dyDescent="0.2">
      <c r="A86" s="1"/>
      <c r="B86" s="9"/>
      <c r="C86" s="1"/>
      <c r="D86" s="2"/>
      <c r="E86" s="2"/>
      <c r="F86" s="2"/>
      <c r="G86" s="2"/>
      <c r="H86" s="2"/>
      <c r="I86" s="2"/>
      <c r="J86" s="2"/>
      <c r="K86" s="2"/>
      <c r="L86" s="2"/>
    </row>
    <row r="87" spans="1:12" ht="12.75" customHeight="1" x14ac:dyDescent="0.2">
      <c r="A87" s="1"/>
      <c r="B87" s="9"/>
      <c r="C87" s="1"/>
      <c r="D87" s="2"/>
      <c r="E87" s="2"/>
      <c r="F87" s="2"/>
      <c r="G87" s="2"/>
      <c r="H87" s="2"/>
      <c r="I87" s="2"/>
      <c r="J87" s="2"/>
      <c r="K87" s="2"/>
      <c r="L87" s="2"/>
    </row>
    <row r="88" spans="1:12" ht="12.75" customHeight="1" x14ac:dyDescent="0.2">
      <c r="A88" s="1"/>
      <c r="B88" s="9"/>
      <c r="C88" s="1"/>
      <c r="D88" s="2"/>
      <c r="E88" s="2"/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1"/>
      <c r="B89" s="9"/>
      <c r="C89" s="1"/>
      <c r="D89" s="2"/>
      <c r="E89" s="2"/>
      <c r="F89" s="2"/>
      <c r="G89" s="2"/>
      <c r="H89" s="2"/>
      <c r="I89" s="2"/>
      <c r="J89" s="2"/>
      <c r="K89" s="2"/>
      <c r="L89" s="2"/>
    </row>
    <row r="90" spans="1:12" ht="12.75" customHeight="1" x14ac:dyDescent="0.2">
      <c r="A90" s="1"/>
      <c r="B90" s="9"/>
      <c r="C90" s="1"/>
      <c r="D90" s="2"/>
      <c r="E90" s="2"/>
      <c r="F90" s="2"/>
      <c r="G90" s="2"/>
      <c r="H90" s="2"/>
      <c r="I90" s="2"/>
      <c r="J90" s="2"/>
      <c r="K90" s="2"/>
      <c r="L90" s="2"/>
    </row>
    <row r="91" spans="1:12" ht="12.75" customHeight="1" x14ac:dyDescent="0.2">
      <c r="A91" s="1"/>
      <c r="B91" s="9"/>
      <c r="C91" s="1"/>
      <c r="D91" s="2"/>
      <c r="E91" s="2"/>
      <c r="F91" s="2"/>
      <c r="G91" s="2"/>
      <c r="H91" s="2"/>
      <c r="I91" s="2"/>
      <c r="J91" s="2"/>
      <c r="K91" s="2"/>
      <c r="L91" s="2"/>
    </row>
    <row r="92" spans="1:12" ht="12.75" customHeight="1" x14ac:dyDescent="0.2">
      <c r="A92" s="1"/>
      <c r="B92" s="9"/>
      <c r="C92" s="1"/>
      <c r="D92" s="2"/>
      <c r="E92" s="2"/>
      <c r="F92" s="2"/>
      <c r="G92" s="2"/>
      <c r="H92" s="2"/>
      <c r="I92" s="2"/>
      <c r="J92" s="2"/>
      <c r="K92" s="2"/>
      <c r="L92" s="2"/>
    </row>
    <row r="93" spans="1:12" ht="12.75" customHeight="1" x14ac:dyDescent="0.2">
      <c r="A93" s="1"/>
      <c r="B93" s="9"/>
      <c r="C93" s="1"/>
      <c r="D93" s="2"/>
      <c r="E93" s="2"/>
      <c r="F93" s="2"/>
      <c r="G93" s="2"/>
      <c r="H93" s="2"/>
      <c r="I93" s="2"/>
      <c r="J93" s="2"/>
      <c r="K93" s="2"/>
      <c r="L93" s="2"/>
    </row>
    <row r="94" spans="1:12" ht="12.75" customHeight="1" x14ac:dyDescent="0.2">
      <c r="A94" s="1"/>
      <c r="B94" s="9"/>
      <c r="C94" s="1"/>
      <c r="D94" s="2"/>
      <c r="E94" s="2"/>
      <c r="F94" s="2"/>
      <c r="G94" s="2"/>
      <c r="H94" s="2"/>
      <c r="I94" s="2"/>
      <c r="J94" s="2"/>
      <c r="K94" s="2"/>
      <c r="L94" s="2"/>
    </row>
    <row r="95" spans="1:12" ht="12.75" customHeight="1" x14ac:dyDescent="0.2">
      <c r="A95" s="1"/>
      <c r="B95" s="9"/>
      <c r="C95" s="1"/>
      <c r="D95" s="2"/>
      <c r="E95" s="2"/>
      <c r="F95" s="2"/>
      <c r="G95" s="2"/>
      <c r="H95" s="2"/>
      <c r="I95" s="2"/>
      <c r="J95" s="2"/>
      <c r="K95" s="2"/>
      <c r="L95" s="2"/>
    </row>
    <row r="96" spans="1:12" ht="12.75" customHeight="1" x14ac:dyDescent="0.2">
      <c r="A96" s="1"/>
      <c r="B96" s="9"/>
      <c r="C96" s="1"/>
      <c r="D96" s="2"/>
      <c r="E96" s="2"/>
      <c r="F96" s="2"/>
      <c r="G96" s="2"/>
      <c r="H96" s="2"/>
      <c r="I96" s="2"/>
      <c r="J96" s="2"/>
      <c r="K96" s="2"/>
      <c r="L96" s="2"/>
    </row>
    <row r="97" spans="1:12" ht="12.75" customHeight="1" x14ac:dyDescent="0.2">
      <c r="A97" s="1"/>
      <c r="B97" s="9"/>
      <c r="C97" s="1"/>
      <c r="D97" s="2"/>
      <c r="E97" s="2"/>
      <c r="F97" s="2"/>
      <c r="G97" s="2"/>
      <c r="H97" s="2"/>
      <c r="I97" s="2"/>
      <c r="J97" s="2"/>
      <c r="K97" s="2"/>
      <c r="L97" s="2"/>
    </row>
    <row r="98" spans="1:12" ht="12.75" customHeight="1" x14ac:dyDescent="0.2">
      <c r="A98" s="1"/>
      <c r="B98" s="9"/>
      <c r="C98" s="1"/>
      <c r="D98" s="2"/>
      <c r="E98" s="2"/>
      <c r="F98" s="2"/>
      <c r="G98" s="2"/>
      <c r="H98" s="2"/>
      <c r="I98" s="2"/>
      <c r="J98" s="2"/>
      <c r="K98" s="2"/>
      <c r="L98" s="2"/>
    </row>
    <row r="99" spans="1:12" ht="12.75" customHeight="1" x14ac:dyDescent="0.2">
      <c r="A99" s="1"/>
      <c r="B99" s="9"/>
      <c r="C99" s="1"/>
      <c r="D99" s="2"/>
      <c r="E99" s="2"/>
      <c r="F99" s="2"/>
      <c r="G99" s="2"/>
      <c r="H99" s="2"/>
      <c r="I99" s="2"/>
      <c r="J99" s="2"/>
      <c r="K99" s="2"/>
      <c r="L99" s="2"/>
    </row>
    <row r="100" spans="1:12" ht="12.75" customHeight="1" x14ac:dyDescent="0.2">
      <c r="A100" s="1"/>
      <c r="B100" s="9"/>
      <c r="C100" s="1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2.75" customHeight="1" x14ac:dyDescent="0.2">
      <c r="A101" s="1"/>
      <c r="B101" s="9"/>
      <c r="C101" s="1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2.75" customHeight="1" x14ac:dyDescent="0.2">
      <c r="A102" s="1"/>
      <c r="B102" s="9"/>
      <c r="C102" s="1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2.75" customHeight="1" x14ac:dyDescent="0.2">
      <c r="A103" s="1"/>
      <c r="B103" s="9"/>
      <c r="C103" s="1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2.75" customHeight="1" x14ac:dyDescent="0.2">
      <c r="A104" s="1"/>
      <c r="B104" s="9"/>
      <c r="C104" s="1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2.75" customHeight="1" x14ac:dyDescent="0.2">
      <c r="A105" s="1"/>
      <c r="B105" s="9"/>
      <c r="C105" s="1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2.75" customHeight="1" x14ac:dyDescent="0.2">
      <c r="A106" s="1"/>
      <c r="B106" s="9"/>
      <c r="C106" s="1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2.75" customHeight="1" x14ac:dyDescent="0.2">
      <c r="A107" s="1"/>
      <c r="B107" s="9"/>
      <c r="C107" s="1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2.75" customHeight="1" x14ac:dyDescent="0.2">
      <c r="A108" s="1"/>
      <c r="B108" s="9"/>
      <c r="C108" s="1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2.75" customHeight="1" x14ac:dyDescent="0.2">
      <c r="A109" s="1"/>
      <c r="B109" s="9"/>
      <c r="C109" s="1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2.75" customHeight="1" x14ac:dyDescent="0.2">
      <c r="A110" s="1"/>
      <c r="B110" s="9"/>
      <c r="C110" s="1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2.75" customHeight="1" x14ac:dyDescent="0.2">
      <c r="A111" s="1"/>
      <c r="B111" s="9"/>
      <c r="C111" s="1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2.75" customHeight="1" x14ac:dyDescent="0.2">
      <c r="A112" s="1"/>
      <c r="B112" s="9"/>
      <c r="C112" s="1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2.75" customHeight="1" x14ac:dyDescent="0.2">
      <c r="A113" s="1"/>
      <c r="B113" s="9"/>
      <c r="C113" s="1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2.75" customHeight="1" x14ac:dyDescent="0.2">
      <c r="A114" s="1"/>
      <c r="B114" s="9"/>
      <c r="C114" s="1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2.75" customHeight="1" x14ac:dyDescent="0.2">
      <c r="A115" s="1"/>
      <c r="B115" s="9"/>
      <c r="C115" s="1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2.75" customHeight="1" x14ac:dyDescent="0.2">
      <c r="A116" s="1"/>
      <c r="B116" s="9"/>
      <c r="C116" s="1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2.75" customHeight="1" x14ac:dyDescent="0.2">
      <c r="A117" s="1"/>
      <c r="B117" s="9"/>
      <c r="C117" s="1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2.75" customHeight="1" x14ac:dyDescent="0.2">
      <c r="A118" s="1"/>
      <c r="B118" s="9"/>
      <c r="C118" s="1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2.75" customHeight="1" x14ac:dyDescent="0.2">
      <c r="A119" s="1"/>
      <c r="B119" s="9"/>
      <c r="C119" s="1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2.75" customHeight="1" x14ac:dyDescent="0.2">
      <c r="A120" s="1"/>
      <c r="B120" s="9"/>
      <c r="C120" s="1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2.75" customHeight="1" x14ac:dyDescent="0.2">
      <c r="A121" s="1"/>
      <c r="B121" s="9"/>
      <c r="C121" s="1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2.75" customHeight="1" x14ac:dyDescent="0.2">
      <c r="A122" s="1"/>
      <c r="B122" s="9"/>
      <c r="C122" s="1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2.75" customHeight="1" x14ac:dyDescent="0.2">
      <c r="A123" s="1"/>
      <c r="B123" s="9"/>
      <c r="C123" s="1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2.75" customHeight="1" x14ac:dyDescent="0.2">
      <c r="A124" s="1"/>
      <c r="B124" s="9"/>
      <c r="C124" s="1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2.75" customHeight="1" x14ac:dyDescent="0.2">
      <c r="A125" s="1"/>
      <c r="B125" s="9"/>
      <c r="C125" s="1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2.75" customHeight="1" x14ac:dyDescent="0.2">
      <c r="A126" s="1"/>
      <c r="B126" s="9"/>
      <c r="C126" s="1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2.75" customHeight="1" x14ac:dyDescent="0.2">
      <c r="A127" s="1"/>
      <c r="B127" s="9"/>
      <c r="C127" s="1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2.75" customHeight="1" x14ac:dyDescent="0.2">
      <c r="A128" s="1"/>
      <c r="B128" s="9"/>
      <c r="C128" s="1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2.75" customHeight="1" x14ac:dyDescent="0.2">
      <c r="A129" s="1"/>
      <c r="B129" s="9"/>
      <c r="C129" s="1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2.75" customHeight="1" x14ac:dyDescent="0.2">
      <c r="A130" s="1"/>
      <c r="B130" s="9"/>
      <c r="C130" s="1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2.75" customHeight="1" x14ac:dyDescent="0.2">
      <c r="A131" s="1"/>
      <c r="B131" s="9"/>
      <c r="C131" s="1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2.75" customHeight="1" x14ac:dyDescent="0.2">
      <c r="A132" s="1"/>
      <c r="B132" s="9"/>
      <c r="C132" s="1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2.75" customHeight="1" x14ac:dyDescent="0.2">
      <c r="A133" s="1"/>
      <c r="B133" s="9"/>
      <c r="C133" s="1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1"/>
      <c r="B134" s="9"/>
      <c r="C134" s="1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2.75" customHeight="1" x14ac:dyDescent="0.2">
      <c r="A135" s="1"/>
      <c r="B135" s="9"/>
      <c r="C135" s="1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2.75" customHeight="1" x14ac:dyDescent="0.2">
      <c r="A136" s="1"/>
      <c r="B136" s="9"/>
      <c r="C136" s="1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2.75" customHeight="1" x14ac:dyDescent="0.2">
      <c r="A137" s="1"/>
      <c r="B137" s="9"/>
      <c r="C137" s="1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2.75" customHeight="1" x14ac:dyDescent="0.2">
      <c r="A138" s="1"/>
      <c r="B138" s="9"/>
      <c r="C138" s="1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2.75" customHeight="1" x14ac:dyDescent="0.2">
      <c r="A139" s="1"/>
      <c r="B139" s="9"/>
      <c r="C139" s="1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2.75" customHeight="1" x14ac:dyDescent="0.2">
      <c r="A140" s="1"/>
      <c r="B140" s="9"/>
      <c r="C140" s="1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2.75" customHeight="1" x14ac:dyDescent="0.2">
      <c r="A141" s="1"/>
      <c r="B141" s="9"/>
      <c r="C141" s="1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2.75" customHeight="1" x14ac:dyDescent="0.2">
      <c r="A142" s="1"/>
      <c r="B142" s="9"/>
      <c r="C142" s="1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2.75" customHeight="1" x14ac:dyDescent="0.2">
      <c r="A143" s="1"/>
      <c r="B143" s="9"/>
      <c r="C143" s="1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2.75" customHeight="1" x14ac:dyDescent="0.2">
      <c r="A144" s="1"/>
      <c r="B144" s="9"/>
      <c r="C144" s="1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2.75" customHeight="1" x14ac:dyDescent="0.2">
      <c r="A145" s="1"/>
      <c r="B145" s="9"/>
      <c r="C145" s="1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2.75" customHeight="1" x14ac:dyDescent="0.2">
      <c r="A146" s="1"/>
      <c r="B146" s="9"/>
      <c r="C146" s="1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2.75" customHeight="1" x14ac:dyDescent="0.2">
      <c r="A147" s="1"/>
      <c r="B147" s="9"/>
      <c r="C147" s="1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2.75" customHeight="1" x14ac:dyDescent="0.2">
      <c r="A148" s="1"/>
      <c r="B148" s="9"/>
      <c r="C148" s="1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2.75" customHeight="1" x14ac:dyDescent="0.2">
      <c r="A149" s="1"/>
      <c r="B149" s="9"/>
      <c r="C149" s="1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2.75" customHeight="1" x14ac:dyDescent="0.2">
      <c r="A150" s="1"/>
      <c r="B150" s="9"/>
      <c r="C150" s="1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2.75" customHeight="1" x14ac:dyDescent="0.2">
      <c r="A151" s="1"/>
      <c r="B151" s="9"/>
      <c r="C151" s="1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2.75" customHeight="1" x14ac:dyDescent="0.2">
      <c r="A152" s="1"/>
      <c r="B152" s="9"/>
      <c r="C152" s="1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2.75" customHeight="1" x14ac:dyDescent="0.2">
      <c r="A153" s="1"/>
      <c r="B153" s="9"/>
      <c r="C153" s="1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2.75" customHeight="1" x14ac:dyDescent="0.2">
      <c r="A154" s="1"/>
      <c r="B154" s="9"/>
      <c r="C154" s="1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2.75" customHeight="1" x14ac:dyDescent="0.2">
      <c r="A155" s="1"/>
      <c r="B155" s="9"/>
      <c r="C155" s="1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2.75" customHeight="1" x14ac:dyDescent="0.2">
      <c r="A156" s="1"/>
      <c r="B156" s="9"/>
      <c r="C156" s="1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2.75" customHeight="1" x14ac:dyDescent="0.2">
      <c r="A157" s="1"/>
      <c r="B157" s="9"/>
      <c r="C157" s="1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2.75" customHeight="1" x14ac:dyDescent="0.2">
      <c r="A158" s="1"/>
      <c r="B158" s="9"/>
      <c r="C158" s="1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2.75" customHeight="1" x14ac:dyDescent="0.2">
      <c r="A159" s="1"/>
      <c r="B159" s="9"/>
      <c r="C159" s="1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2.75" customHeight="1" x14ac:dyDescent="0.2">
      <c r="A160" s="1"/>
      <c r="B160" s="9"/>
      <c r="C160" s="1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2.75" customHeight="1" x14ac:dyDescent="0.2">
      <c r="A161" s="1"/>
      <c r="B161" s="9"/>
      <c r="C161" s="1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2.75" customHeight="1" x14ac:dyDescent="0.2">
      <c r="A162" s="1"/>
      <c r="B162" s="9"/>
      <c r="C162" s="1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2.75" customHeight="1" x14ac:dyDescent="0.2">
      <c r="A163" s="1"/>
      <c r="B163" s="9"/>
      <c r="C163" s="1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2.75" customHeight="1" x14ac:dyDescent="0.2">
      <c r="A164" s="1"/>
      <c r="B164" s="9"/>
      <c r="C164" s="1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2.75" customHeight="1" x14ac:dyDescent="0.2">
      <c r="A165" s="1"/>
      <c r="B165" s="9"/>
      <c r="C165" s="1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2.75" customHeight="1" x14ac:dyDescent="0.2">
      <c r="A166" s="1"/>
      <c r="B166" s="9"/>
      <c r="C166" s="1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2.75" customHeight="1" x14ac:dyDescent="0.2">
      <c r="A167" s="1"/>
      <c r="B167" s="9"/>
      <c r="C167" s="1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2.75" customHeight="1" x14ac:dyDescent="0.2">
      <c r="A168" s="1"/>
      <c r="B168" s="9"/>
      <c r="C168" s="1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2.75" customHeight="1" x14ac:dyDescent="0.2">
      <c r="A169" s="1"/>
      <c r="B169" s="9"/>
      <c r="C169" s="1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2.75" customHeight="1" x14ac:dyDescent="0.2">
      <c r="A170" s="1"/>
      <c r="B170" s="9"/>
      <c r="C170" s="1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">
      <c r="A171" s="1"/>
      <c r="B171" s="9"/>
      <c r="C171" s="1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.75" customHeight="1" x14ac:dyDescent="0.2">
      <c r="A172" s="1"/>
      <c r="B172" s="9"/>
      <c r="C172" s="1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.75" customHeight="1" x14ac:dyDescent="0.2">
      <c r="A173" s="1"/>
      <c r="B173" s="9"/>
      <c r="C173" s="1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.75" customHeight="1" x14ac:dyDescent="0.2">
      <c r="A174" s="1"/>
      <c r="B174" s="9"/>
      <c r="C174" s="1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.75" customHeight="1" x14ac:dyDescent="0.2">
      <c r="A175" s="1"/>
      <c r="B175" s="9"/>
      <c r="C175" s="1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.75" customHeight="1" x14ac:dyDescent="0.2">
      <c r="A176" s="1"/>
      <c r="B176" s="9"/>
      <c r="C176" s="1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.75" customHeight="1" x14ac:dyDescent="0.2">
      <c r="A177" s="1"/>
      <c r="B177" s="9"/>
      <c r="C177" s="1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.75" customHeight="1" x14ac:dyDescent="0.2">
      <c r="A178" s="1"/>
      <c r="B178" s="9"/>
      <c r="C178" s="1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.75" customHeight="1" x14ac:dyDescent="0.2">
      <c r="A179" s="1"/>
      <c r="B179" s="9"/>
      <c r="C179" s="1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.75" customHeight="1" x14ac:dyDescent="0.2">
      <c r="A180" s="1"/>
      <c r="B180" s="9"/>
      <c r="C180" s="1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2.75" customHeight="1" x14ac:dyDescent="0.2">
      <c r="A181" s="1"/>
      <c r="B181" s="9"/>
      <c r="C181" s="1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2.75" customHeight="1" x14ac:dyDescent="0.2">
      <c r="A182" s="1"/>
      <c r="B182" s="9"/>
      <c r="C182" s="1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2.75" customHeight="1" x14ac:dyDescent="0.2">
      <c r="A183" s="1"/>
      <c r="B183" s="9"/>
      <c r="C183" s="1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2.75" customHeight="1" x14ac:dyDescent="0.2">
      <c r="A184" s="1"/>
      <c r="B184" s="9"/>
      <c r="C184" s="1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2.75" customHeight="1" x14ac:dyDescent="0.2">
      <c r="A185" s="1"/>
      <c r="B185" s="9"/>
      <c r="C185" s="1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2.75" customHeight="1" x14ac:dyDescent="0.2">
      <c r="A186" s="1"/>
      <c r="B186" s="9"/>
      <c r="C186" s="1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2.75" customHeight="1" x14ac:dyDescent="0.2">
      <c r="A187" s="1"/>
      <c r="B187" s="9"/>
      <c r="C187" s="1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2.75" customHeight="1" x14ac:dyDescent="0.2">
      <c r="A188" s="1"/>
      <c r="B188" s="9"/>
      <c r="C188" s="1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2.75" customHeight="1" x14ac:dyDescent="0.2">
      <c r="A189" s="1"/>
      <c r="B189" s="9"/>
      <c r="C189" s="1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2.75" customHeight="1" x14ac:dyDescent="0.2">
      <c r="A190" s="1"/>
      <c r="B190" s="9"/>
      <c r="C190" s="1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2.75" customHeight="1" x14ac:dyDescent="0.2">
      <c r="A191" s="1"/>
      <c r="B191" s="9"/>
      <c r="C191" s="1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2.75" customHeight="1" x14ac:dyDescent="0.2">
      <c r="A192" s="1"/>
      <c r="B192" s="9"/>
      <c r="C192" s="1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2.75" customHeight="1" x14ac:dyDescent="0.2">
      <c r="A193" s="1"/>
      <c r="B193" s="9"/>
      <c r="C193" s="1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2.75" customHeight="1" x14ac:dyDescent="0.2">
      <c r="A194" s="1"/>
      <c r="B194" s="9"/>
      <c r="C194" s="1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2.75" customHeight="1" x14ac:dyDescent="0.2">
      <c r="A195" s="1"/>
      <c r="B195" s="9"/>
      <c r="C195" s="1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2.75" customHeight="1" x14ac:dyDescent="0.2">
      <c r="A196" s="1"/>
      <c r="B196" s="9"/>
      <c r="C196" s="1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2.75" customHeight="1" x14ac:dyDescent="0.2">
      <c r="A197" s="1"/>
      <c r="B197" s="9"/>
      <c r="C197" s="1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2.75" customHeight="1" x14ac:dyDescent="0.2">
      <c r="A198" s="1"/>
      <c r="B198" s="9"/>
      <c r="C198" s="1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2.75" customHeight="1" x14ac:dyDescent="0.2">
      <c r="A199" s="1"/>
      <c r="B199" s="9"/>
      <c r="C199" s="1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2.75" customHeight="1" x14ac:dyDescent="0.2">
      <c r="A200" s="1"/>
      <c r="B200" s="9"/>
      <c r="C200" s="1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2.75" customHeight="1" x14ac:dyDescent="0.2">
      <c r="A201" s="1"/>
      <c r="B201" s="9"/>
      <c r="C201" s="1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2.75" customHeight="1" x14ac:dyDescent="0.2">
      <c r="A202" s="1"/>
      <c r="B202" s="9"/>
      <c r="C202" s="1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2.75" customHeight="1" x14ac:dyDescent="0.2">
      <c r="A203" s="1"/>
      <c r="B203" s="9"/>
      <c r="C203" s="1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2.75" customHeight="1" x14ac:dyDescent="0.2">
      <c r="A204" s="1"/>
      <c r="B204" s="9"/>
      <c r="C204" s="1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2.75" customHeight="1" x14ac:dyDescent="0.2">
      <c r="A205" s="1"/>
      <c r="B205" s="9"/>
      <c r="C205" s="1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2.75" customHeight="1" x14ac:dyDescent="0.2">
      <c r="A206" s="1"/>
      <c r="B206" s="9"/>
      <c r="C206" s="1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2.75" customHeight="1" x14ac:dyDescent="0.2">
      <c r="A207" s="1"/>
      <c r="B207" s="9"/>
      <c r="C207" s="1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2.75" customHeight="1" x14ac:dyDescent="0.2">
      <c r="A208" s="1"/>
      <c r="B208" s="9"/>
      <c r="C208" s="1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2.75" customHeight="1" x14ac:dyDescent="0.2">
      <c r="A209" s="1"/>
      <c r="B209" s="9"/>
      <c r="C209" s="1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2.75" customHeight="1" x14ac:dyDescent="0.2">
      <c r="A210" s="1"/>
      <c r="B210" s="9"/>
      <c r="C210" s="1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2.75" customHeight="1" x14ac:dyDescent="0.2">
      <c r="A211" s="1"/>
      <c r="B211" s="9"/>
      <c r="C211" s="1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2.75" customHeight="1" x14ac:dyDescent="0.2">
      <c r="A212" s="1"/>
      <c r="B212" s="9"/>
      <c r="C212" s="1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2.75" customHeight="1" x14ac:dyDescent="0.2">
      <c r="A213" s="1"/>
      <c r="B213" s="9"/>
      <c r="C213" s="1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2.75" customHeight="1" x14ac:dyDescent="0.2">
      <c r="A214" s="1"/>
      <c r="B214" s="9"/>
      <c r="C214" s="1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2.75" customHeight="1" x14ac:dyDescent="0.2">
      <c r="A215" s="1"/>
      <c r="B215" s="9"/>
      <c r="C215" s="1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2.75" customHeight="1" x14ac:dyDescent="0.2">
      <c r="A216" s="1"/>
      <c r="B216" s="9"/>
      <c r="C216" s="1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2.75" customHeight="1" x14ac:dyDescent="0.2">
      <c r="A217" s="1"/>
      <c r="B217" s="9"/>
      <c r="C217" s="1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2.75" customHeight="1" x14ac:dyDescent="0.2">
      <c r="A218" s="1"/>
      <c r="B218" s="9"/>
      <c r="C218" s="1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2.75" customHeight="1" x14ac:dyDescent="0.2">
      <c r="A219" s="1"/>
      <c r="B219" s="9"/>
      <c r="C219" s="1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2.75" customHeight="1" x14ac:dyDescent="0.2">
      <c r="A220" s="1"/>
      <c r="B220" s="9"/>
      <c r="C220" s="1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2.75" customHeight="1" x14ac:dyDescent="0.2">
      <c r="A221" s="1"/>
      <c r="B221" s="9"/>
      <c r="C221" s="1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2.75" customHeight="1" x14ac:dyDescent="0.2">
      <c r="A222" s="1"/>
      <c r="B222" s="9"/>
      <c r="C222" s="1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2.75" customHeight="1" x14ac:dyDescent="0.2">
      <c r="A223" s="1"/>
      <c r="B223" s="9"/>
      <c r="C223" s="1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2.75" customHeight="1" x14ac:dyDescent="0.2">
      <c r="A224" s="1"/>
      <c r="B224" s="9"/>
      <c r="C224" s="1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2.75" customHeight="1" x14ac:dyDescent="0.2">
      <c r="A225" s="1"/>
      <c r="B225" s="9"/>
      <c r="C225" s="1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2.75" customHeight="1" x14ac:dyDescent="0.2">
      <c r="A226" s="1"/>
      <c r="B226" s="9"/>
      <c r="C226" s="1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2.75" customHeight="1" x14ac:dyDescent="0.2">
      <c r="A227" s="1"/>
      <c r="B227" s="9"/>
      <c r="C227" s="1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2.75" customHeight="1" x14ac:dyDescent="0.2">
      <c r="A228" s="1"/>
      <c r="B228" s="9"/>
      <c r="C228" s="1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2.75" customHeight="1" x14ac:dyDescent="0.2">
      <c r="A229" s="1"/>
      <c r="B229" s="9"/>
      <c r="C229" s="1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2.75" customHeight="1" x14ac:dyDescent="0.2">
      <c r="A230" s="1"/>
      <c r="B230" s="9"/>
      <c r="C230" s="1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2.75" customHeight="1" x14ac:dyDescent="0.2">
      <c r="A231" s="1"/>
      <c r="B231" s="9"/>
      <c r="C231" s="1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2.75" customHeight="1" x14ac:dyDescent="0.2">
      <c r="A232" s="1"/>
      <c r="B232" s="9"/>
      <c r="C232" s="1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2.75" customHeight="1" x14ac:dyDescent="0.2">
      <c r="A233" s="1"/>
      <c r="B233" s="9"/>
      <c r="C233" s="1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2.75" customHeight="1" x14ac:dyDescent="0.2">
      <c r="A234" s="1"/>
      <c r="B234" s="9"/>
      <c r="C234" s="1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2.75" customHeight="1" x14ac:dyDescent="0.2">
      <c r="A235" s="1"/>
      <c r="B235" s="9"/>
      <c r="C235" s="1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2.75" customHeight="1" x14ac:dyDescent="0.2">
      <c r="A236" s="1"/>
      <c r="B236" s="9"/>
      <c r="C236" s="1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2.75" customHeight="1" x14ac:dyDescent="0.2">
      <c r="A237" s="1"/>
      <c r="B237" s="9"/>
      <c r="C237" s="1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2.75" customHeight="1" x14ac:dyDescent="0.2">
      <c r="A238" s="1"/>
      <c r="B238" s="9"/>
      <c r="C238" s="1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2.75" customHeight="1" x14ac:dyDescent="0.2">
      <c r="A239" s="1"/>
      <c r="B239" s="9"/>
      <c r="C239" s="1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2.75" customHeight="1" x14ac:dyDescent="0.2">
      <c r="A240" s="1"/>
      <c r="B240" s="9"/>
      <c r="C240" s="1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2.75" customHeight="1" x14ac:dyDescent="0.2">
      <c r="A241" s="1"/>
      <c r="B241" s="9"/>
      <c r="C241" s="1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2.75" customHeight="1" x14ac:dyDescent="0.2">
      <c r="A242" s="1"/>
      <c r="B242" s="9"/>
      <c r="C242" s="1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2.75" customHeight="1" x14ac:dyDescent="0.2">
      <c r="A243" s="1"/>
      <c r="B243" s="9"/>
      <c r="C243" s="1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2.75" customHeight="1" x14ac:dyDescent="0.2">
      <c r="A244" s="1"/>
      <c r="B244" s="9"/>
      <c r="C244" s="1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2.75" customHeight="1" x14ac:dyDescent="0.2">
      <c r="A245" s="1"/>
      <c r="B245" s="9"/>
      <c r="C245" s="1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2.75" customHeight="1" x14ac:dyDescent="0.2">
      <c r="A246" s="1"/>
      <c r="B246" s="9"/>
      <c r="C246" s="1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2.75" customHeight="1" x14ac:dyDescent="0.2">
      <c r="A247" s="1"/>
      <c r="B247" s="9"/>
      <c r="C247" s="1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2.75" customHeight="1" x14ac:dyDescent="0.2">
      <c r="A248" s="1"/>
      <c r="B248" s="9"/>
      <c r="C248" s="1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2.75" customHeight="1" x14ac:dyDescent="0.2">
      <c r="A249" s="1"/>
      <c r="B249" s="9"/>
      <c r="C249" s="1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2.75" customHeight="1" x14ac:dyDescent="0.2">
      <c r="A250" s="1"/>
      <c r="B250" s="9"/>
      <c r="C250" s="1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2.75" customHeight="1" x14ac:dyDescent="0.2">
      <c r="A251" s="1"/>
      <c r="B251" s="9"/>
      <c r="C251" s="1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2.75" customHeight="1" x14ac:dyDescent="0.2">
      <c r="A252" s="1"/>
      <c r="B252" s="9"/>
      <c r="C252" s="1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2.75" customHeight="1" x14ac:dyDescent="0.2">
      <c r="A253" s="1"/>
      <c r="B253" s="9"/>
      <c r="C253" s="1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2.75" customHeight="1" x14ac:dyDescent="0.2">
      <c r="A254" s="1"/>
      <c r="B254" s="9"/>
      <c r="C254" s="1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2.75" customHeight="1" x14ac:dyDescent="0.2">
      <c r="A255" s="1"/>
      <c r="B255" s="9"/>
      <c r="C255" s="1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2.75" customHeight="1" x14ac:dyDescent="0.2">
      <c r="A256" s="1"/>
      <c r="B256" s="9"/>
      <c r="C256" s="1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2.75" customHeight="1" x14ac:dyDescent="0.2">
      <c r="A257" s="1"/>
      <c r="B257" s="9"/>
      <c r="C257" s="1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2.75" customHeight="1" x14ac:dyDescent="0.2">
      <c r="A258" s="1"/>
      <c r="B258" s="9"/>
      <c r="C258" s="1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2.75" customHeight="1" x14ac:dyDescent="0.2">
      <c r="A259" s="1"/>
      <c r="B259" s="9"/>
      <c r="C259" s="1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2.75" customHeight="1" x14ac:dyDescent="0.2">
      <c r="A260" s="1"/>
      <c r="B260" s="9"/>
      <c r="C260" s="1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2.75" customHeight="1" x14ac:dyDescent="0.2">
      <c r="A261" s="1"/>
      <c r="B261" s="9"/>
      <c r="C261" s="1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2.75" customHeight="1" x14ac:dyDescent="0.2">
      <c r="A262" s="1"/>
      <c r="B262" s="9"/>
      <c r="C262" s="1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2.75" customHeight="1" x14ac:dyDescent="0.2">
      <c r="A263" s="1"/>
      <c r="B263" s="9"/>
      <c r="C263" s="1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2.75" customHeight="1" x14ac:dyDescent="0.2">
      <c r="A264" s="1"/>
      <c r="B264" s="9"/>
      <c r="C264" s="1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2.75" customHeight="1" x14ac:dyDescent="0.2">
      <c r="A265" s="1"/>
      <c r="B265" s="9"/>
      <c r="C265" s="1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2.75" customHeight="1" x14ac:dyDescent="0.2">
      <c r="A266" s="1"/>
      <c r="B266" s="9"/>
      <c r="C266" s="1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2.75" customHeight="1" x14ac:dyDescent="0.2">
      <c r="A267" s="1"/>
      <c r="B267" s="9"/>
      <c r="C267" s="1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2.75" customHeight="1" x14ac:dyDescent="0.2">
      <c r="A268" s="1"/>
      <c r="B268" s="9"/>
      <c r="C268" s="1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2.75" customHeight="1" x14ac:dyDescent="0.2">
      <c r="A269" s="1"/>
      <c r="B269" s="9"/>
      <c r="C269" s="1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2.75" customHeight="1" x14ac:dyDescent="0.2">
      <c r="A270" s="1"/>
      <c r="B270" s="9"/>
      <c r="C270" s="1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2.75" customHeight="1" x14ac:dyDescent="0.2">
      <c r="A271" s="1"/>
      <c r="B271" s="9"/>
      <c r="C271" s="1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2.75" customHeight="1" x14ac:dyDescent="0.2">
      <c r="A272" s="1"/>
      <c r="B272" s="9"/>
      <c r="C272" s="1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2.75" customHeight="1" x14ac:dyDescent="0.2">
      <c r="A273" s="1"/>
      <c r="B273" s="9"/>
      <c r="C273" s="1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2.75" customHeight="1" x14ac:dyDescent="0.2">
      <c r="A274" s="1"/>
      <c r="B274" s="9"/>
      <c r="C274" s="1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2.75" customHeight="1" x14ac:dyDescent="0.2">
      <c r="A275" s="1"/>
      <c r="B275" s="9"/>
      <c r="C275" s="1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2.75" customHeight="1" x14ac:dyDescent="0.2">
      <c r="A276" s="1"/>
      <c r="B276" s="9"/>
      <c r="C276" s="1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2.75" customHeight="1" x14ac:dyDescent="0.2">
      <c r="A277" s="1"/>
      <c r="B277" s="9"/>
      <c r="C277" s="1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2.75" customHeight="1" x14ac:dyDescent="0.2">
      <c r="A278" s="1"/>
      <c r="B278" s="9"/>
      <c r="C278" s="1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2.75" customHeight="1" x14ac:dyDescent="0.2">
      <c r="A279" s="1"/>
      <c r="B279" s="9"/>
      <c r="C279" s="1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2.75" customHeight="1" x14ac:dyDescent="0.2">
      <c r="A280" s="1"/>
      <c r="B280" s="9"/>
      <c r="C280" s="1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2.75" customHeight="1" x14ac:dyDescent="0.2">
      <c r="A281" s="1"/>
      <c r="B281" s="9"/>
      <c r="C281" s="1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2.75" customHeight="1" x14ac:dyDescent="0.2">
      <c r="A282" s="1"/>
      <c r="B282" s="9"/>
      <c r="C282" s="1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2.75" customHeight="1" x14ac:dyDescent="0.2">
      <c r="A283" s="1"/>
      <c r="B283" s="9"/>
      <c r="C283" s="1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2.75" customHeight="1" x14ac:dyDescent="0.2">
      <c r="A284" s="1"/>
      <c r="B284" s="9"/>
      <c r="C284" s="1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2.75" customHeight="1" x14ac:dyDescent="0.2">
      <c r="A285" s="1"/>
      <c r="B285" s="9"/>
      <c r="C285" s="1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2.75" customHeight="1" x14ac:dyDescent="0.2">
      <c r="A286" s="1"/>
      <c r="B286" s="9"/>
      <c r="C286" s="1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2.75" customHeight="1" x14ac:dyDescent="0.2">
      <c r="A287" s="1"/>
      <c r="B287" s="9"/>
      <c r="C287" s="1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2.75" customHeight="1" x14ac:dyDescent="0.2">
      <c r="A288" s="1"/>
      <c r="B288" s="9"/>
      <c r="C288" s="1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2.75" customHeight="1" x14ac:dyDescent="0.2">
      <c r="A289" s="1"/>
      <c r="B289" s="9"/>
      <c r="C289" s="1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2.75" customHeight="1" x14ac:dyDescent="0.2">
      <c r="A290" s="1"/>
      <c r="B290" s="9"/>
      <c r="C290" s="1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2.75" customHeight="1" x14ac:dyDescent="0.2">
      <c r="A291" s="1"/>
      <c r="B291" s="9"/>
      <c r="C291" s="1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2.75" customHeight="1" x14ac:dyDescent="0.2">
      <c r="A292" s="1"/>
      <c r="B292" s="9"/>
      <c r="C292" s="1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2.75" customHeight="1" x14ac:dyDescent="0.2">
      <c r="A293" s="1"/>
      <c r="B293" s="9"/>
      <c r="C293" s="1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2.75" customHeight="1" x14ac:dyDescent="0.2">
      <c r="A294" s="1"/>
      <c r="B294" s="9"/>
      <c r="C294" s="1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2.75" customHeight="1" x14ac:dyDescent="0.2">
      <c r="A295" s="1"/>
      <c r="B295" s="9"/>
      <c r="C295" s="1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2.75" customHeight="1" x14ac:dyDescent="0.2">
      <c r="A296" s="1"/>
      <c r="B296" s="9"/>
      <c r="C296" s="1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2.75" customHeight="1" x14ac:dyDescent="0.2">
      <c r="A297" s="1"/>
      <c r="B297" s="9"/>
      <c r="C297" s="1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2.75" customHeight="1" x14ac:dyDescent="0.2">
      <c r="A298" s="1"/>
      <c r="B298" s="9"/>
      <c r="C298" s="1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2.75" customHeight="1" x14ac:dyDescent="0.2">
      <c r="A299" s="1"/>
      <c r="B299" s="9"/>
      <c r="C299" s="1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2.75" customHeight="1" x14ac:dyDescent="0.2">
      <c r="A300" s="1"/>
      <c r="B300" s="9"/>
      <c r="C300" s="1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2.75" customHeight="1" x14ac:dyDescent="0.2">
      <c r="A301" s="1"/>
      <c r="B301" s="9"/>
      <c r="C301" s="1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2.75" customHeight="1" x14ac:dyDescent="0.2">
      <c r="A302" s="1"/>
      <c r="B302" s="9"/>
      <c r="C302" s="1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2.75" customHeight="1" x14ac:dyDescent="0.2">
      <c r="A303" s="1"/>
      <c r="B303" s="9"/>
      <c r="C303" s="1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2.75" customHeight="1" x14ac:dyDescent="0.2">
      <c r="A304" s="1"/>
      <c r="B304" s="9"/>
      <c r="C304" s="1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2.75" customHeight="1" x14ac:dyDescent="0.2">
      <c r="A305" s="1"/>
      <c r="B305" s="9"/>
      <c r="C305" s="1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2.75" customHeight="1" x14ac:dyDescent="0.2">
      <c r="A306" s="1"/>
      <c r="B306" s="9"/>
      <c r="C306" s="1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2.75" customHeight="1" x14ac:dyDescent="0.2">
      <c r="A307" s="1"/>
      <c r="B307" s="9"/>
      <c r="C307" s="1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2.75" customHeight="1" x14ac:dyDescent="0.2">
      <c r="A308" s="1"/>
      <c r="B308" s="9"/>
      <c r="C308" s="1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2.75" customHeight="1" x14ac:dyDescent="0.2">
      <c r="A309" s="1"/>
      <c r="B309" s="9"/>
      <c r="C309" s="1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2.75" customHeight="1" x14ac:dyDescent="0.2">
      <c r="A310" s="1"/>
      <c r="B310" s="9"/>
      <c r="C310" s="1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2.75" customHeight="1" x14ac:dyDescent="0.2">
      <c r="A311" s="1"/>
      <c r="B311" s="9"/>
      <c r="C311" s="1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2.75" customHeight="1" x14ac:dyDescent="0.2">
      <c r="A312" s="1"/>
      <c r="B312" s="9"/>
      <c r="C312" s="1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2.75" customHeight="1" x14ac:dyDescent="0.2">
      <c r="A313" s="1"/>
      <c r="B313" s="9"/>
      <c r="C313" s="1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2.75" customHeight="1" x14ac:dyDescent="0.2">
      <c r="A314" s="1"/>
      <c r="B314" s="9"/>
      <c r="C314" s="1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2.75" customHeight="1" x14ac:dyDescent="0.2">
      <c r="A315" s="1"/>
      <c r="B315" s="9"/>
      <c r="C315" s="1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2.75" customHeight="1" x14ac:dyDescent="0.2">
      <c r="A316" s="1"/>
      <c r="B316" s="9"/>
      <c r="C316" s="1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2.75" customHeight="1" x14ac:dyDescent="0.2">
      <c r="A317" s="1"/>
      <c r="B317" s="9"/>
      <c r="C317" s="1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2.75" customHeight="1" x14ac:dyDescent="0.2">
      <c r="A318" s="1"/>
      <c r="B318" s="9"/>
      <c r="C318" s="1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2.75" customHeight="1" x14ac:dyDescent="0.2">
      <c r="A319" s="1"/>
      <c r="B319" s="9"/>
      <c r="C319" s="1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2.75" customHeight="1" x14ac:dyDescent="0.2">
      <c r="A320" s="1"/>
      <c r="B320" s="9"/>
      <c r="C320" s="1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2.75" customHeight="1" x14ac:dyDescent="0.2">
      <c r="A321" s="1"/>
      <c r="B321" s="9"/>
      <c r="C321" s="1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2.75" customHeight="1" x14ac:dyDescent="0.2">
      <c r="A322" s="1"/>
      <c r="B322" s="9"/>
      <c r="C322" s="1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2.75" customHeight="1" x14ac:dyDescent="0.2">
      <c r="A323" s="1"/>
      <c r="B323" s="9"/>
      <c r="C323" s="1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2.75" customHeight="1" x14ac:dyDescent="0.2">
      <c r="A324" s="1"/>
      <c r="B324" s="9"/>
      <c r="C324" s="1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2.75" customHeight="1" x14ac:dyDescent="0.2">
      <c r="A325" s="1"/>
      <c r="B325" s="9"/>
      <c r="C325" s="1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2.75" customHeight="1" x14ac:dyDescent="0.2">
      <c r="A326" s="1"/>
      <c r="B326" s="9"/>
      <c r="C326" s="1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2.75" customHeight="1" x14ac:dyDescent="0.2">
      <c r="A327" s="1"/>
      <c r="B327" s="9"/>
      <c r="C327" s="1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2.75" customHeight="1" x14ac:dyDescent="0.2">
      <c r="A328" s="1"/>
      <c r="B328" s="9"/>
      <c r="C328" s="1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2.75" customHeight="1" x14ac:dyDescent="0.2">
      <c r="A329" s="1"/>
      <c r="B329" s="9"/>
      <c r="C329" s="1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2.75" customHeight="1" x14ac:dyDescent="0.2">
      <c r="A330" s="1"/>
      <c r="B330" s="9"/>
      <c r="C330" s="1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2.75" customHeight="1" x14ac:dyDescent="0.2">
      <c r="A331" s="1"/>
      <c r="B331" s="9"/>
      <c r="C331" s="1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2.75" customHeight="1" x14ac:dyDescent="0.2">
      <c r="A332" s="1"/>
      <c r="B332" s="9"/>
      <c r="C332" s="1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2.75" customHeight="1" x14ac:dyDescent="0.2">
      <c r="A333" s="1"/>
      <c r="B333" s="9"/>
      <c r="C333" s="1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2.75" customHeight="1" x14ac:dyDescent="0.2">
      <c r="A334" s="1"/>
      <c r="B334" s="9"/>
      <c r="C334" s="1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2.75" customHeight="1" x14ac:dyDescent="0.2">
      <c r="A335" s="1"/>
      <c r="B335" s="9"/>
      <c r="C335" s="1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2.75" customHeight="1" x14ac:dyDescent="0.2">
      <c r="A336" s="1"/>
      <c r="B336" s="9"/>
      <c r="C336" s="1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2.75" customHeight="1" x14ac:dyDescent="0.2">
      <c r="A337" s="1"/>
      <c r="B337" s="9"/>
      <c r="C337" s="1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2.75" customHeight="1" x14ac:dyDescent="0.2">
      <c r="A338" s="1"/>
      <c r="B338" s="9"/>
      <c r="C338" s="1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2.75" customHeight="1" x14ac:dyDescent="0.2">
      <c r="A339" s="1"/>
      <c r="B339" s="9"/>
      <c r="C339" s="1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2.75" customHeight="1" x14ac:dyDescent="0.2">
      <c r="A340" s="1"/>
      <c r="B340" s="9"/>
      <c r="C340" s="1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2.75" customHeight="1" x14ac:dyDescent="0.2">
      <c r="A341" s="1"/>
      <c r="B341" s="9"/>
      <c r="C341" s="1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2.75" customHeight="1" x14ac:dyDescent="0.2">
      <c r="A342" s="1"/>
      <c r="B342" s="9"/>
      <c r="C342" s="1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2.75" customHeight="1" x14ac:dyDescent="0.2">
      <c r="A343" s="1"/>
      <c r="B343" s="9"/>
      <c r="C343" s="1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2.75" customHeight="1" x14ac:dyDescent="0.2">
      <c r="A344" s="1"/>
      <c r="B344" s="9"/>
      <c r="C344" s="1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2.75" customHeight="1" x14ac:dyDescent="0.2">
      <c r="A345" s="1"/>
      <c r="B345" s="9"/>
      <c r="C345" s="1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2.75" customHeight="1" x14ac:dyDescent="0.2">
      <c r="A346" s="1"/>
      <c r="B346" s="9"/>
      <c r="C346" s="1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2.75" customHeight="1" x14ac:dyDescent="0.2">
      <c r="A347" s="1"/>
      <c r="B347" s="9"/>
      <c r="C347" s="1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2.75" customHeight="1" x14ac:dyDescent="0.2">
      <c r="A348" s="1"/>
      <c r="B348" s="9"/>
      <c r="C348" s="1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2.75" customHeight="1" x14ac:dyDescent="0.2">
      <c r="A349" s="1"/>
      <c r="B349" s="9"/>
      <c r="C349" s="1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2.75" customHeight="1" x14ac:dyDescent="0.2">
      <c r="A350" s="1"/>
      <c r="B350" s="9"/>
      <c r="C350" s="1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2.75" customHeight="1" x14ac:dyDescent="0.2">
      <c r="A351" s="1"/>
      <c r="B351" s="9"/>
      <c r="C351" s="1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2.75" customHeight="1" x14ac:dyDescent="0.2">
      <c r="A352" s="1"/>
      <c r="B352" s="9"/>
      <c r="C352" s="1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2.75" customHeight="1" x14ac:dyDescent="0.2">
      <c r="A353" s="1"/>
      <c r="B353" s="9"/>
      <c r="C353" s="1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2.75" customHeight="1" x14ac:dyDescent="0.2">
      <c r="A354" s="1"/>
      <c r="B354" s="9"/>
      <c r="C354" s="1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2.75" customHeight="1" x14ac:dyDescent="0.2">
      <c r="A355" s="1"/>
      <c r="B355" s="9"/>
      <c r="C355" s="1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2.75" customHeight="1" x14ac:dyDescent="0.2">
      <c r="A356" s="1"/>
      <c r="B356" s="9"/>
      <c r="C356" s="1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2.75" customHeight="1" x14ac:dyDescent="0.2">
      <c r="A357" s="1"/>
      <c r="B357" s="9"/>
      <c r="C357" s="1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2.75" customHeight="1" x14ac:dyDescent="0.2">
      <c r="A358" s="1"/>
      <c r="B358" s="9"/>
      <c r="C358" s="1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2.75" customHeight="1" x14ac:dyDescent="0.2">
      <c r="A359" s="1"/>
      <c r="B359" s="9"/>
      <c r="C359" s="1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2.75" customHeight="1" x14ac:dyDescent="0.2">
      <c r="A360" s="1"/>
      <c r="B360" s="9"/>
      <c r="C360" s="1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2.75" customHeight="1" x14ac:dyDescent="0.2">
      <c r="A361" s="1"/>
      <c r="B361" s="9"/>
      <c r="C361" s="1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2.75" customHeight="1" x14ac:dyDescent="0.2">
      <c r="A362" s="1"/>
      <c r="B362" s="9"/>
      <c r="C362" s="1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2.75" customHeight="1" x14ac:dyDescent="0.2">
      <c r="A363" s="1"/>
      <c r="B363" s="9"/>
      <c r="C363" s="1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2.75" customHeight="1" x14ac:dyDescent="0.2">
      <c r="A364" s="1"/>
      <c r="B364" s="9"/>
      <c r="C364" s="1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2.75" customHeight="1" x14ac:dyDescent="0.2">
      <c r="A365" s="1"/>
      <c r="B365" s="9"/>
      <c r="C365" s="1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2.75" customHeight="1" x14ac:dyDescent="0.2">
      <c r="A366" s="1"/>
      <c r="B366" s="9"/>
      <c r="C366" s="1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2.75" customHeight="1" x14ac:dyDescent="0.2">
      <c r="A367" s="1"/>
      <c r="B367" s="9"/>
      <c r="C367" s="1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2.75" customHeight="1" x14ac:dyDescent="0.2">
      <c r="A368" s="1"/>
      <c r="B368" s="9"/>
      <c r="C368" s="1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2.75" customHeight="1" x14ac:dyDescent="0.2">
      <c r="A369" s="1"/>
      <c r="B369" s="9"/>
      <c r="C369" s="1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2.75" customHeight="1" x14ac:dyDescent="0.2">
      <c r="A370" s="1"/>
      <c r="B370" s="9"/>
      <c r="C370" s="1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2.75" customHeight="1" x14ac:dyDescent="0.2">
      <c r="A371" s="1"/>
      <c r="B371" s="9"/>
      <c r="C371" s="1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2.75" customHeight="1" x14ac:dyDescent="0.2">
      <c r="A372" s="1"/>
      <c r="B372" s="9"/>
      <c r="C372" s="1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2.75" customHeight="1" x14ac:dyDescent="0.2">
      <c r="A373" s="1"/>
      <c r="B373" s="9"/>
      <c r="C373" s="1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2.75" customHeight="1" x14ac:dyDescent="0.2">
      <c r="A374" s="1"/>
      <c r="B374" s="9"/>
      <c r="C374" s="1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2.75" customHeight="1" x14ac:dyDescent="0.2">
      <c r="A375" s="1"/>
      <c r="B375" s="9"/>
      <c r="C375" s="1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2.75" customHeight="1" x14ac:dyDescent="0.2">
      <c r="A376" s="1"/>
      <c r="B376" s="9"/>
      <c r="C376" s="1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2.75" customHeight="1" x14ac:dyDescent="0.2">
      <c r="A377" s="1"/>
      <c r="B377" s="9"/>
      <c r="C377" s="1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2.75" customHeight="1" x14ac:dyDescent="0.2">
      <c r="A378" s="1"/>
      <c r="B378" s="9"/>
      <c r="C378" s="1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2.75" customHeight="1" x14ac:dyDescent="0.2">
      <c r="A379" s="1"/>
      <c r="B379" s="9"/>
      <c r="C379" s="1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2.75" customHeight="1" x14ac:dyDescent="0.2">
      <c r="A380" s="1"/>
      <c r="B380" s="9"/>
      <c r="C380" s="1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2.75" customHeight="1" x14ac:dyDescent="0.2">
      <c r="A381" s="1"/>
      <c r="B381" s="9"/>
      <c r="C381" s="1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2.75" customHeight="1" x14ac:dyDescent="0.2">
      <c r="A382" s="1"/>
      <c r="B382" s="9"/>
      <c r="C382" s="1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2.75" customHeight="1" x14ac:dyDescent="0.2">
      <c r="A383" s="1"/>
      <c r="B383" s="9"/>
      <c r="C383" s="1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2.75" customHeight="1" x14ac:dyDescent="0.2">
      <c r="A384" s="1"/>
      <c r="B384" s="9"/>
      <c r="C384" s="1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2.75" customHeight="1" x14ac:dyDescent="0.2">
      <c r="A385" s="1"/>
      <c r="B385" s="9"/>
      <c r="C385" s="1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2.75" customHeight="1" x14ac:dyDescent="0.2">
      <c r="A386" s="1"/>
      <c r="B386" s="9"/>
      <c r="C386" s="1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2.75" customHeight="1" x14ac:dyDescent="0.2">
      <c r="A387" s="1"/>
      <c r="B387" s="9"/>
      <c r="C387" s="1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2.75" customHeight="1" x14ac:dyDescent="0.2">
      <c r="A388" s="1"/>
      <c r="B388" s="9"/>
      <c r="C388" s="1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2.75" customHeight="1" x14ac:dyDescent="0.2">
      <c r="A389" s="1"/>
      <c r="B389" s="9"/>
      <c r="C389" s="1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2.75" customHeight="1" x14ac:dyDescent="0.2">
      <c r="A390" s="1"/>
      <c r="B390" s="9"/>
      <c r="C390" s="1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2.75" customHeight="1" x14ac:dyDescent="0.2">
      <c r="A391" s="1"/>
      <c r="B391" s="9"/>
      <c r="C391" s="1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2.75" customHeight="1" x14ac:dyDescent="0.2">
      <c r="A392" s="1"/>
      <c r="B392" s="9"/>
      <c r="C392" s="1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2.75" customHeight="1" x14ac:dyDescent="0.2">
      <c r="A393" s="1"/>
      <c r="B393" s="9"/>
      <c r="C393" s="1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2.75" customHeight="1" x14ac:dyDescent="0.2">
      <c r="A394" s="1"/>
      <c r="B394" s="9"/>
      <c r="C394" s="1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2.75" customHeight="1" x14ac:dyDescent="0.2">
      <c r="A395" s="1"/>
      <c r="B395" s="9"/>
      <c r="C395" s="1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2.75" customHeight="1" x14ac:dyDescent="0.2">
      <c r="A396" s="1"/>
      <c r="B396" s="9"/>
      <c r="C396" s="1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2.75" customHeight="1" x14ac:dyDescent="0.2">
      <c r="A397" s="1"/>
      <c r="B397" s="9"/>
      <c r="C397" s="1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2.75" customHeight="1" x14ac:dyDescent="0.2">
      <c r="A398" s="1"/>
      <c r="B398" s="9"/>
      <c r="C398" s="1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2.75" customHeight="1" x14ac:dyDescent="0.2">
      <c r="A399" s="1"/>
      <c r="B399" s="9"/>
      <c r="C399" s="1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2.75" customHeight="1" x14ac:dyDescent="0.2">
      <c r="A400" s="1"/>
      <c r="B400" s="9"/>
      <c r="C400" s="1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2.75" customHeight="1" x14ac:dyDescent="0.2">
      <c r="A401" s="1"/>
      <c r="B401" s="9"/>
      <c r="C401" s="1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2.75" customHeight="1" x14ac:dyDescent="0.2">
      <c r="A402" s="1"/>
      <c r="B402" s="9"/>
      <c r="C402" s="1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2.75" customHeight="1" x14ac:dyDescent="0.2">
      <c r="A403" s="1"/>
      <c r="B403" s="9"/>
      <c r="C403" s="1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2.75" customHeight="1" x14ac:dyDescent="0.2">
      <c r="A404" s="1"/>
      <c r="B404" s="9"/>
      <c r="C404" s="1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2.75" customHeight="1" x14ac:dyDescent="0.2">
      <c r="A405" s="1"/>
      <c r="B405" s="9"/>
      <c r="C405" s="1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2.75" customHeight="1" x14ac:dyDescent="0.2">
      <c r="A406" s="1"/>
      <c r="B406" s="9"/>
      <c r="C406" s="1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2.75" customHeight="1" x14ac:dyDescent="0.2">
      <c r="A407" s="1"/>
      <c r="B407" s="9"/>
      <c r="C407" s="1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2.75" customHeight="1" x14ac:dyDescent="0.2">
      <c r="A408" s="1"/>
      <c r="B408" s="9"/>
      <c r="C408" s="1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2.75" customHeight="1" x14ac:dyDescent="0.2">
      <c r="A409" s="1"/>
      <c r="B409" s="9"/>
      <c r="C409" s="1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2.75" customHeight="1" x14ac:dyDescent="0.2">
      <c r="A410" s="1"/>
      <c r="B410" s="9"/>
      <c r="C410" s="1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2.75" customHeight="1" x14ac:dyDescent="0.2">
      <c r="A411" s="1"/>
      <c r="B411" s="9"/>
      <c r="C411" s="1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2.75" customHeight="1" x14ac:dyDescent="0.2">
      <c r="A412" s="1"/>
      <c r="B412" s="9"/>
      <c r="C412" s="1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2.75" customHeight="1" x14ac:dyDescent="0.2">
      <c r="A413" s="1"/>
      <c r="B413" s="9"/>
      <c r="C413" s="1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2.75" customHeight="1" x14ac:dyDescent="0.2">
      <c r="A414" s="1"/>
      <c r="B414" s="9"/>
      <c r="C414" s="1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2.75" customHeight="1" x14ac:dyDescent="0.2">
      <c r="A415" s="1"/>
      <c r="B415" s="9"/>
      <c r="C415" s="1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2.75" customHeight="1" x14ac:dyDescent="0.2">
      <c r="A416" s="1"/>
      <c r="B416" s="9"/>
      <c r="C416" s="1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2.75" customHeight="1" x14ac:dyDescent="0.2">
      <c r="A417" s="1"/>
      <c r="B417" s="9"/>
      <c r="C417" s="1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2.75" customHeight="1" x14ac:dyDescent="0.2">
      <c r="A418" s="1"/>
      <c r="B418" s="9"/>
      <c r="C418" s="1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2.75" customHeight="1" x14ac:dyDescent="0.2">
      <c r="A419" s="1"/>
      <c r="B419" s="9"/>
      <c r="C419" s="1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2.75" customHeight="1" x14ac:dyDescent="0.2">
      <c r="A420" s="1"/>
      <c r="B420" s="9"/>
      <c r="C420" s="1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2.75" customHeight="1" x14ac:dyDescent="0.2">
      <c r="A421" s="1"/>
      <c r="B421" s="9"/>
      <c r="C421" s="1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2.75" customHeight="1" x14ac:dyDescent="0.2">
      <c r="A422" s="1"/>
      <c r="B422" s="9"/>
      <c r="C422" s="1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2.75" customHeight="1" x14ac:dyDescent="0.2">
      <c r="A423" s="1"/>
      <c r="B423" s="9"/>
      <c r="C423" s="1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2.75" customHeight="1" x14ac:dyDescent="0.2">
      <c r="A424" s="1"/>
      <c r="B424" s="9"/>
      <c r="C424" s="1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2.75" customHeight="1" x14ac:dyDescent="0.2">
      <c r="A425" s="1"/>
      <c r="B425" s="9"/>
      <c r="C425" s="1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2.75" customHeight="1" x14ac:dyDescent="0.2">
      <c r="A426" s="1"/>
      <c r="B426" s="9"/>
      <c r="C426" s="1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2.75" customHeight="1" x14ac:dyDescent="0.2">
      <c r="A427" s="1"/>
      <c r="B427" s="9"/>
      <c r="C427" s="1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2.75" customHeight="1" x14ac:dyDescent="0.2">
      <c r="A428" s="1"/>
      <c r="B428" s="9"/>
      <c r="C428" s="1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2.75" customHeight="1" x14ac:dyDescent="0.2">
      <c r="A429" s="1"/>
      <c r="B429" s="9"/>
      <c r="C429" s="1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2.75" customHeight="1" x14ac:dyDescent="0.2">
      <c r="A430" s="1"/>
      <c r="B430" s="9"/>
      <c r="C430" s="1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2.75" customHeight="1" x14ac:dyDescent="0.2">
      <c r="A431" s="1"/>
      <c r="B431" s="9"/>
      <c r="C431" s="1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2.75" customHeight="1" x14ac:dyDescent="0.2">
      <c r="A432" s="1"/>
      <c r="B432" s="9"/>
      <c r="C432" s="1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2.75" customHeight="1" x14ac:dyDescent="0.2">
      <c r="A433" s="1"/>
      <c r="B433" s="9"/>
      <c r="C433" s="1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2.75" customHeight="1" x14ac:dyDescent="0.2">
      <c r="A434" s="1"/>
      <c r="B434" s="9"/>
      <c r="C434" s="1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2.75" customHeight="1" x14ac:dyDescent="0.2">
      <c r="A435" s="1"/>
      <c r="B435" s="9"/>
      <c r="C435" s="1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2.75" customHeight="1" x14ac:dyDescent="0.2">
      <c r="A436" s="1"/>
      <c r="B436" s="9"/>
      <c r="C436" s="1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2.75" customHeight="1" x14ac:dyDescent="0.2">
      <c r="A437" s="1"/>
      <c r="B437" s="9"/>
      <c r="C437" s="1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2.75" customHeight="1" x14ac:dyDescent="0.2">
      <c r="A438" s="1"/>
      <c r="B438" s="9"/>
      <c r="C438" s="1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2.75" customHeight="1" x14ac:dyDescent="0.2">
      <c r="A439" s="1"/>
      <c r="B439" s="9"/>
      <c r="C439" s="1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2.75" customHeight="1" x14ac:dyDescent="0.2">
      <c r="A440" s="1"/>
      <c r="B440" s="9"/>
      <c r="C440" s="1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2.75" customHeight="1" x14ac:dyDescent="0.2">
      <c r="A441" s="1"/>
      <c r="B441" s="9"/>
      <c r="C441" s="1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2.75" customHeight="1" x14ac:dyDescent="0.2">
      <c r="A442" s="1"/>
      <c r="B442" s="9"/>
      <c r="C442" s="1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2.75" customHeight="1" x14ac:dyDescent="0.2">
      <c r="A443" s="1"/>
      <c r="B443" s="9"/>
      <c r="C443" s="1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2.75" customHeight="1" x14ac:dyDescent="0.2">
      <c r="A444" s="1"/>
      <c r="B444" s="9"/>
      <c r="C444" s="1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2.75" customHeight="1" x14ac:dyDescent="0.2">
      <c r="A445" s="1"/>
      <c r="B445" s="9"/>
      <c r="C445" s="1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2.75" customHeight="1" x14ac:dyDescent="0.2">
      <c r="A446" s="1"/>
      <c r="B446" s="9"/>
      <c r="C446" s="1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2.75" customHeight="1" x14ac:dyDescent="0.2">
      <c r="A447" s="1"/>
      <c r="B447" s="9"/>
      <c r="C447" s="1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2.75" customHeight="1" x14ac:dyDescent="0.2">
      <c r="A448" s="1"/>
      <c r="B448" s="9"/>
      <c r="C448" s="1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2.75" customHeight="1" x14ac:dyDescent="0.2">
      <c r="A449" s="1"/>
      <c r="B449" s="9"/>
      <c r="C449" s="1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2.75" customHeight="1" x14ac:dyDescent="0.2">
      <c r="A450" s="1"/>
      <c r="B450" s="9"/>
      <c r="C450" s="1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2.75" customHeight="1" x14ac:dyDescent="0.2">
      <c r="A451" s="1"/>
      <c r="B451" s="9"/>
      <c r="C451" s="1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2.75" customHeight="1" x14ac:dyDescent="0.2">
      <c r="A452" s="1"/>
      <c r="B452" s="9"/>
      <c r="C452" s="1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2.75" customHeight="1" x14ac:dyDescent="0.2">
      <c r="A453" s="1"/>
      <c r="B453" s="9"/>
      <c r="C453" s="1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2.75" customHeight="1" x14ac:dyDescent="0.2">
      <c r="A454" s="1"/>
      <c r="B454" s="9"/>
      <c r="C454" s="1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2.75" customHeight="1" x14ac:dyDescent="0.2">
      <c r="A455" s="1"/>
      <c r="B455" s="9"/>
      <c r="C455" s="1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2.75" customHeight="1" x14ac:dyDescent="0.2">
      <c r="A456" s="1"/>
      <c r="B456" s="9"/>
      <c r="C456" s="1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2.75" customHeight="1" x14ac:dyDescent="0.2">
      <c r="A457" s="1"/>
      <c r="B457" s="9"/>
      <c r="C457" s="1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2.75" customHeight="1" x14ac:dyDescent="0.2">
      <c r="A458" s="1"/>
      <c r="B458" s="9"/>
      <c r="C458" s="1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2.75" customHeight="1" x14ac:dyDescent="0.2">
      <c r="A459" s="1"/>
      <c r="B459" s="9"/>
      <c r="C459" s="1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2.75" customHeight="1" x14ac:dyDescent="0.2">
      <c r="A460" s="1"/>
      <c r="B460" s="9"/>
      <c r="C460" s="1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2.75" customHeight="1" x14ac:dyDescent="0.2">
      <c r="A461" s="1"/>
      <c r="B461" s="9"/>
      <c r="C461" s="1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2.75" customHeight="1" x14ac:dyDescent="0.2">
      <c r="A462" s="1"/>
      <c r="B462" s="9"/>
      <c r="C462" s="1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2.75" customHeight="1" x14ac:dyDescent="0.2">
      <c r="A463" s="1"/>
      <c r="B463" s="9"/>
      <c r="C463" s="1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2.75" customHeight="1" x14ac:dyDescent="0.2">
      <c r="A464" s="1"/>
      <c r="B464" s="9"/>
      <c r="C464" s="1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2.75" customHeight="1" x14ac:dyDescent="0.2">
      <c r="A465" s="1"/>
      <c r="B465" s="9"/>
      <c r="C465" s="1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2.75" customHeight="1" x14ac:dyDescent="0.2">
      <c r="A466" s="1"/>
      <c r="B466" s="9"/>
      <c r="C466" s="1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2.75" customHeight="1" x14ac:dyDescent="0.2">
      <c r="A467" s="1"/>
      <c r="B467" s="9"/>
      <c r="C467" s="1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2.75" customHeight="1" x14ac:dyDescent="0.2">
      <c r="A468" s="1"/>
      <c r="B468" s="9"/>
      <c r="C468" s="1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2.75" customHeight="1" x14ac:dyDescent="0.2">
      <c r="A469" s="1"/>
      <c r="B469" s="9"/>
      <c r="C469" s="1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2.75" customHeight="1" x14ac:dyDescent="0.2">
      <c r="A470" s="1"/>
      <c r="B470" s="9"/>
      <c r="C470" s="1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2.75" customHeight="1" x14ac:dyDescent="0.2">
      <c r="A471" s="1"/>
      <c r="B471" s="9"/>
      <c r="C471" s="1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2.75" customHeight="1" x14ac:dyDescent="0.2">
      <c r="A472" s="1"/>
      <c r="B472" s="9"/>
      <c r="C472" s="1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2.75" customHeight="1" x14ac:dyDescent="0.2">
      <c r="A473" s="1"/>
      <c r="B473" s="9"/>
      <c r="C473" s="1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2.75" customHeight="1" x14ac:dyDescent="0.2">
      <c r="A474" s="1"/>
      <c r="B474" s="9"/>
      <c r="C474" s="1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2.75" customHeight="1" x14ac:dyDescent="0.2">
      <c r="A475" s="1"/>
      <c r="B475" s="9"/>
      <c r="C475" s="1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2.75" customHeight="1" x14ac:dyDescent="0.2">
      <c r="A476" s="1"/>
      <c r="B476" s="9"/>
      <c r="C476" s="1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2.75" customHeight="1" x14ac:dyDescent="0.2">
      <c r="A477" s="1"/>
      <c r="B477" s="9"/>
      <c r="C477" s="1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2.75" customHeight="1" x14ac:dyDescent="0.2">
      <c r="A478" s="1"/>
      <c r="B478" s="9"/>
      <c r="C478" s="1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2.75" customHeight="1" x14ac:dyDescent="0.2">
      <c r="A479" s="1"/>
      <c r="B479" s="9"/>
      <c r="C479" s="1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2.75" customHeight="1" x14ac:dyDescent="0.2">
      <c r="A480" s="1"/>
      <c r="B480" s="9"/>
      <c r="C480" s="1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2.75" customHeight="1" x14ac:dyDescent="0.2">
      <c r="A481" s="1"/>
      <c r="B481" s="9"/>
      <c r="C481" s="1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2.75" customHeight="1" x14ac:dyDescent="0.2">
      <c r="A482" s="1"/>
      <c r="B482" s="9"/>
      <c r="C482" s="1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2.75" customHeight="1" x14ac:dyDescent="0.2">
      <c r="A483" s="1"/>
      <c r="B483" s="9"/>
      <c r="C483" s="1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2.75" customHeight="1" x14ac:dyDescent="0.2">
      <c r="A484" s="1"/>
      <c r="B484" s="9"/>
      <c r="C484" s="1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2.75" customHeight="1" x14ac:dyDescent="0.2">
      <c r="A485" s="1"/>
      <c r="B485" s="9"/>
      <c r="C485" s="1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2.75" customHeight="1" x14ac:dyDescent="0.2">
      <c r="A486" s="1"/>
      <c r="B486" s="9"/>
      <c r="C486" s="1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2.75" customHeight="1" x14ac:dyDescent="0.2">
      <c r="A487" s="1"/>
      <c r="B487" s="9"/>
      <c r="C487" s="1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2.75" customHeight="1" x14ac:dyDescent="0.2">
      <c r="A488" s="1"/>
      <c r="B488" s="9"/>
      <c r="C488" s="1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2.75" customHeight="1" x14ac:dyDescent="0.2">
      <c r="A489" s="1"/>
      <c r="B489" s="9"/>
      <c r="C489" s="1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2.75" customHeight="1" x14ac:dyDescent="0.2">
      <c r="A490" s="1"/>
      <c r="B490" s="9"/>
      <c r="C490" s="1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2.75" customHeight="1" x14ac:dyDescent="0.2">
      <c r="A491" s="1"/>
      <c r="B491" s="9"/>
      <c r="C491" s="1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2.75" customHeight="1" x14ac:dyDescent="0.2">
      <c r="A492" s="1"/>
      <c r="B492" s="9"/>
      <c r="C492" s="1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2.75" customHeight="1" x14ac:dyDescent="0.2">
      <c r="A493" s="1"/>
      <c r="B493" s="9"/>
      <c r="C493" s="1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2.75" customHeight="1" x14ac:dyDescent="0.2">
      <c r="A494" s="1"/>
      <c r="B494" s="9"/>
      <c r="C494" s="1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2.75" customHeight="1" x14ac:dyDescent="0.2">
      <c r="A495" s="1"/>
      <c r="B495" s="9"/>
      <c r="C495" s="1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2.75" customHeight="1" x14ac:dyDescent="0.2">
      <c r="A496" s="1"/>
      <c r="B496" s="9"/>
      <c r="C496" s="1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2.75" customHeight="1" x14ac:dyDescent="0.2">
      <c r="A497" s="1"/>
      <c r="B497" s="9"/>
      <c r="C497" s="1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2.75" customHeight="1" x14ac:dyDescent="0.2">
      <c r="A498" s="1"/>
      <c r="B498" s="9"/>
      <c r="C498" s="1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2.75" customHeight="1" x14ac:dyDescent="0.2">
      <c r="A499" s="1"/>
      <c r="B499" s="9"/>
      <c r="C499" s="1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2.75" customHeight="1" x14ac:dyDescent="0.2">
      <c r="A500" s="1"/>
      <c r="B500" s="9"/>
      <c r="C500" s="1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2.75" customHeight="1" x14ac:dyDescent="0.2">
      <c r="A501" s="1"/>
      <c r="B501" s="9"/>
      <c r="C501" s="1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2.75" customHeight="1" x14ac:dyDescent="0.2">
      <c r="A502" s="1"/>
      <c r="B502" s="9"/>
      <c r="C502" s="1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2.75" customHeight="1" x14ac:dyDescent="0.2">
      <c r="A503" s="1"/>
      <c r="B503" s="9"/>
      <c r="C503" s="1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2.75" customHeight="1" x14ac:dyDescent="0.2">
      <c r="A504" s="1"/>
      <c r="B504" s="9"/>
      <c r="C504" s="1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2.75" customHeight="1" x14ac:dyDescent="0.2">
      <c r="A505" s="1"/>
      <c r="B505" s="9"/>
      <c r="C505" s="1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2.75" customHeight="1" x14ac:dyDescent="0.2">
      <c r="A506" s="1"/>
      <c r="B506" s="9"/>
      <c r="C506" s="1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2.75" customHeight="1" x14ac:dyDescent="0.2">
      <c r="A507" s="1"/>
      <c r="B507" s="9"/>
      <c r="C507" s="1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2.75" customHeight="1" x14ac:dyDescent="0.2">
      <c r="A508" s="1"/>
      <c r="B508" s="9"/>
      <c r="C508" s="1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2.75" customHeight="1" x14ac:dyDescent="0.2">
      <c r="A509" s="1"/>
      <c r="B509" s="9"/>
      <c r="C509" s="1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2.75" customHeight="1" x14ac:dyDescent="0.2">
      <c r="A510" s="1"/>
      <c r="B510" s="9"/>
      <c r="C510" s="1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2.75" customHeight="1" x14ac:dyDescent="0.2">
      <c r="A511" s="1"/>
      <c r="B511" s="9"/>
      <c r="C511" s="1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2.75" customHeight="1" x14ac:dyDescent="0.2">
      <c r="A512" s="1"/>
      <c r="B512" s="9"/>
      <c r="C512" s="1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2.75" customHeight="1" x14ac:dyDescent="0.2">
      <c r="A513" s="1"/>
      <c r="B513" s="9"/>
      <c r="C513" s="1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2.75" customHeight="1" x14ac:dyDescent="0.2">
      <c r="A514" s="1"/>
      <c r="B514" s="9"/>
      <c r="C514" s="1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2.75" customHeight="1" x14ac:dyDescent="0.2">
      <c r="A515" s="1"/>
      <c r="B515" s="9"/>
      <c r="C515" s="1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2.75" customHeight="1" x14ac:dyDescent="0.2">
      <c r="A516" s="1"/>
      <c r="B516" s="9"/>
      <c r="C516" s="1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2.75" customHeight="1" x14ac:dyDescent="0.2">
      <c r="A517" s="1"/>
      <c r="B517" s="9"/>
      <c r="C517" s="1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2.75" customHeight="1" x14ac:dyDescent="0.2">
      <c r="A518" s="1"/>
      <c r="B518" s="9"/>
      <c r="C518" s="1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2.75" customHeight="1" x14ac:dyDescent="0.2">
      <c r="A519" s="1"/>
      <c r="B519" s="9"/>
      <c r="C519" s="1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2.75" customHeight="1" x14ac:dyDescent="0.2">
      <c r="A520" s="1"/>
      <c r="B520" s="9"/>
      <c r="C520" s="1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2.75" customHeight="1" x14ac:dyDescent="0.2">
      <c r="A521" s="1"/>
      <c r="B521" s="9"/>
      <c r="C521" s="1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2.75" customHeight="1" x14ac:dyDescent="0.2">
      <c r="A522" s="1"/>
      <c r="B522" s="9"/>
      <c r="C522" s="1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2.75" customHeight="1" x14ac:dyDescent="0.2">
      <c r="A523" s="1"/>
      <c r="B523" s="9"/>
      <c r="C523" s="1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2.75" customHeight="1" x14ac:dyDescent="0.2">
      <c r="A524" s="1"/>
      <c r="B524" s="9"/>
      <c r="C524" s="1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2.75" customHeight="1" x14ac:dyDescent="0.2">
      <c r="A525" s="1"/>
      <c r="B525" s="9"/>
      <c r="C525" s="1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2.75" customHeight="1" x14ac:dyDescent="0.2">
      <c r="A526" s="1"/>
      <c r="B526" s="9"/>
      <c r="C526" s="1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2.75" customHeight="1" x14ac:dyDescent="0.2">
      <c r="A527" s="1"/>
      <c r="B527" s="9"/>
      <c r="C527" s="1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2.75" customHeight="1" x14ac:dyDescent="0.2">
      <c r="A528" s="1"/>
      <c r="B528" s="9"/>
      <c r="C528" s="1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2.75" customHeight="1" x14ac:dyDescent="0.2">
      <c r="A529" s="1"/>
      <c r="B529" s="9"/>
      <c r="C529" s="1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2.75" customHeight="1" x14ac:dyDescent="0.2">
      <c r="A530" s="1"/>
      <c r="B530" s="9"/>
      <c r="C530" s="1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2.75" customHeight="1" x14ac:dyDescent="0.2">
      <c r="A531" s="1"/>
      <c r="B531" s="9"/>
      <c r="C531" s="1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2.75" customHeight="1" x14ac:dyDescent="0.2">
      <c r="A532" s="1"/>
      <c r="B532" s="9"/>
      <c r="C532" s="1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2.75" customHeight="1" x14ac:dyDescent="0.2">
      <c r="A533" s="1"/>
      <c r="B533" s="9"/>
      <c r="C533" s="1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2.75" customHeight="1" x14ac:dyDescent="0.2">
      <c r="A534" s="1"/>
      <c r="B534" s="9"/>
      <c r="C534" s="1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2.75" customHeight="1" x14ac:dyDescent="0.2">
      <c r="A535" s="1"/>
      <c r="B535" s="9"/>
      <c r="C535" s="1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2.75" customHeight="1" x14ac:dyDescent="0.2">
      <c r="A536" s="1"/>
      <c r="B536" s="9"/>
      <c r="C536" s="1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2.75" customHeight="1" x14ac:dyDescent="0.2">
      <c r="A537" s="1"/>
      <c r="B537" s="9"/>
      <c r="C537" s="1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2.75" customHeight="1" x14ac:dyDescent="0.2">
      <c r="A538" s="1"/>
      <c r="B538" s="9"/>
      <c r="C538" s="1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2.75" customHeight="1" x14ac:dyDescent="0.2">
      <c r="A539" s="1"/>
      <c r="B539" s="9"/>
      <c r="C539" s="1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2.75" customHeight="1" x14ac:dyDescent="0.2">
      <c r="A540" s="1"/>
      <c r="B540" s="9"/>
      <c r="C540" s="1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2.75" customHeight="1" x14ac:dyDescent="0.2">
      <c r="A541" s="1"/>
      <c r="B541" s="9"/>
      <c r="C541" s="1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2.75" customHeight="1" x14ac:dyDescent="0.2">
      <c r="A542" s="1"/>
      <c r="B542" s="9"/>
      <c r="C542" s="1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2.75" customHeight="1" x14ac:dyDescent="0.2">
      <c r="A543" s="1"/>
      <c r="B543" s="9"/>
      <c r="C543" s="1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2.75" customHeight="1" x14ac:dyDescent="0.2">
      <c r="A544" s="1"/>
      <c r="B544" s="9"/>
      <c r="C544" s="1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2.75" customHeight="1" x14ac:dyDescent="0.2">
      <c r="A545" s="1"/>
      <c r="B545" s="9"/>
      <c r="C545" s="1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2.75" customHeight="1" x14ac:dyDescent="0.2">
      <c r="A546" s="1"/>
      <c r="B546" s="9"/>
      <c r="C546" s="1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2.75" customHeight="1" x14ac:dyDescent="0.2">
      <c r="A547" s="1"/>
      <c r="B547" s="9"/>
      <c r="C547" s="1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2.75" customHeight="1" x14ac:dyDescent="0.2">
      <c r="A548" s="1"/>
      <c r="B548" s="9"/>
      <c r="C548" s="1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2.75" customHeight="1" x14ac:dyDescent="0.2">
      <c r="A549" s="1"/>
      <c r="B549" s="9"/>
      <c r="C549" s="1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2.75" customHeight="1" x14ac:dyDescent="0.2">
      <c r="A550" s="1"/>
      <c r="B550" s="9"/>
      <c r="C550" s="1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2.75" customHeight="1" x14ac:dyDescent="0.2">
      <c r="A551" s="1"/>
      <c r="B551" s="9"/>
      <c r="C551" s="1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2.75" customHeight="1" x14ac:dyDescent="0.2">
      <c r="A552" s="1"/>
      <c r="B552" s="9"/>
      <c r="C552" s="1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2.75" customHeight="1" x14ac:dyDescent="0.2">
      <c r="A553" s="1"/>
      <c r="B553" s="9"/>
      <c r="C553" s="1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2.75" customHeight="1" x14ac:dyDescent="0.2">
      <c r="A554" s="1"/>
      <c r="B554" s="9"/>
      <c r="C554" s="1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2.75" customHeight="1" x14ac:dyDescent="0.2">
      <c r="A555" s="1"/>
      <c r="B555" s="9"/>
      <c r="C555" s="1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2.75" customHeight="1" x14ac:dyDescent="0.2">
      <c r="A556" s="1"/>
      <c r="B556" s="9"/>
      <c r="C556" s="1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2.75" customHeight="1" x14ac:dyDescent="0.2">
      <c r="A557" s="1"/>
      <c r="B557" s="9"/>
      <c r="C557" s="1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2.75" customHeight="1" x14ac:dyDescent="0.2">
      <c r="A558" s="1"/>
      <c r="B558" s="9"/>
      <c r="C558" s="1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2.75" customHeight="1" x14ac:dyDescent="0.2">
      <c r="A559" s="1"/>
      <c r="B559" s="9"/>
      <c r="C559" s="1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2.75" customHeight="1" x14ac:dyDescent="0.2">
      <c r="A560" s="1"/>
      <c r="B560" s="9"/>
      <c r="C560" s="1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2.75" customHeight="1" x14ac:dyDescent="0.2">
      <c r="A561" s="1"/>
      <c r="B561" s="9"/>
      <c r="C561" s="1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2.75" customHeight="1" x14ac:dyDescent="0.2">
      <c r="A562" s="1"/>
      <c r="B562" s="9"/>
      <c r="C562" s="1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2.75" customHeight="1" x14ac:dyDescent="0.2">
      <c r="A563" s="1"/>
      <c r="B563" s="9"/>
      <c r="C563" s="1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2.75" customHeight="1" x14ac:dyDescent="0.2">
      <c r="A564" s="1"/>
      <c r="B564" s="9"/>
      <c r="C564" s="1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2.75" customHeight="1" x14ac:dyDescent="0.2">
      <c r="A565" s="1"/>
      <c r="B565" s="9"/>
      <c r="C565" s="1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2.75" customHeight="1" x14ac:dyDescent="0.2">
      <c r="A566" s="1"/>
      <c r="B566" s="9"/>
      <c r="C566" s="1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2.75" customHeight="1" x14ac:dyDescent="0.2">
      <c r="A567" s="1"/>
      <c r="B567" s="9"/>
      <c r="C567" s="1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2.75" customHeight="1" x14ac:dyDescent="0.2">
      <c r="A568" s="1"/>
      <c r="B568" s="9"/>
      <c r="C568" s="1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2.75" customHeight="1" x14ac:dyDescent="0.2">
      <c r="A569" s="1"/>
      <c r="B569" s="9"/>
      <c r="C569" s="1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2.75" customHeight="1" x14ac:dyDescent="0.2">
      <c r="A570" s="1"/>
      <c r="B570" s="9"/>
      <c r="C570" s="1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2.75" customHeight="1" x14ac:dyDescent="0.2">
      <c r="A571" s="1"/>
      <c r="B571" s="9"/>
      <c r="C571" s="1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2.75" customHeight="1" x14ac:dyDescent="0.2">
      <c r="A572" s="1"/>
      <c r="B572" s="9"/>
      <c r="C572" s="1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2.75" customHeight="1" x14ac:dyDescent="0.2">
      <c r="A573" s="1"/>
      <c r="B573" s="9"/>
      <c r="C573" s="1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2.75" customHeight="1" x14ac:dyDescent="0.2">
      <c r="A574" s="1"/>
      <c r="B574" s="9"/>
      <c r="C574" s="1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2.75" customHeight="1" x14ac:dyDescent="0.2">
      <c r="A575" s="1"/>
      <c r="B575" s="9"/>
      <c r="C575" s="1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2.75" customHeight="1" x14ac:dyDescent="0.2">
      <c r="A576" s="1"/>
      <c r="B576" s="9"/>
      <c r="C576" s="1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2.75" customHeight="1" x14ac:dyDescent="0.2">
      <c r="A577" s="1"/>
      <c r="B577" s="9"/>
      <c r="C577" s="1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2.75" customHeight="1" x14ac:dyDescent="0.2">
      <c r="A578" s="1"/>
      <c r="B578" s="9"/>
      <c r="C578" s="1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2.75" customHeight="1" x14ac:dyDescent="0.2">
      <c r="A579" s="1"/>
      <c r="B579" s="9"/>
      <c r="C579" s="1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2.75" customHeight="1" x14ac:dyDescent="0.2">
      <c r="A580" s="1"/>
      <c r="B580" s="9"/>
      <c r="C580" s="1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2.75" customHeight="1" x14ac:dyDescent="0.2">
      <c r="A581" s="1"/>
      <c r="B581" s="9"/>
      <c r="C581" s="1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2.75" customHeight="1" x14ac:dyDescent="0.2">
      <c r="A582" s="1"/>
      <c r="B582" s="9"/>
      <c r="C582" s="1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2.75" customHeight="1" x14ac:dyDescent="0.2">
      <c r="A583" s="1"/>
      <c r="B583" s="9"/>
      <c r="C583" s="1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2.75" customHeight="1" x14ac:dyDescent="0.2">
      <c r="A584" s="1"/>
      <c r="B584" s="9"/>
      <c r="C584" s="1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2.75" customHeight="1" x14ac:dyDescent="0.2">
      <c r="A585" s="1"/>
      <c r="B585" s="9"/>
      <c r="C585" s="1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2.75" customHeight="1" x14ac:dyDescent="0.2">
      <c r="A586" s="1"/>
      <c r="B586" s="9"/>
      <c r="C586" s="1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2.75" customHeight="1" x14ac:dyDescent="0.2">
      <c r="A587" s="1"/>
      <c r="B587" s="9"/>
      <c r="C587" s="1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2.75" customHeight="1" x14ac:dyDescent="0.2">
      <c r="A588" s="1"/>
      <c r="B588" s="9"/>
      <c r="C588" s="1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2.75" customHeight="1" x14ac:dyDescent="0.2">
      <c r="A589" s="1"/>
      <c r="B589" s="9"/>
      <c r="C589" s="1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2.75" customHeight="1" x14ac:dyDescent="0.2">
      <c r="A590" s="1"/>
      <c r="B590" s="9"/>
      <c r="C590" s="1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2.75" customHeight="1" x14ac:dyDescent="0.2">
      <c r="A591" s="1"/>
      <c r="B591" s="9"/>
      <c r="C591" s="1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2.75" customHeight="1" x14ac:dyDescent="0.2">
      <c r="A592" s="1"/>
      <c r="B592" s="9"/>
      <c r="C592" s="1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2.75" customHeight="1" x14ac:dyDescent="0.2">
      <c r="A593" s="1"/>
      <c r="B593" s="9"/>
      <c r="C593" s="1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2.75" customHeight="1" x14ac:dyDescent="0.2">
      <c r="A594" s="1"/>
      <c r="B594" s="9"/>
      <c r="C594" s="1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2.75" customHeight="1" x14ac:dyDescent="0.2">
      <c r="A595" s="1"/>
      <c r="B595" s="9"/>
      <c r="C595" s="1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2.75" customHeight="1" x14ac:dyDescent="0.2">
      <c r="A596" s="1"/>
      <c r="B596" s="9"/>
      <c r="C596" s="1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2.75" customHeight="1" x14ac:dyDescent="0.2">
      <c r="A597" s="1"/>
      <c r="B597" s="9"/>
      <c r="C597" s="1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2.75" customHeight="1" x14ac:dyDescent="0.2">
      <c r="A598" s="1"/>
      <c r="B598" s="9"/>
      <c r="C598" s="1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2.75" customHeight="1" x14ac:dyDescent="0.2">
      <c r="A599" s="1"/>
      <c r="B599" s="9"/>
      <c r="C599" s="1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2.75" customHeight="1" x14ac:dyDescent="0.2">
      <c r="A600" s="1"/>
      <c r="B600" s="9"/>
      <c r="C600" s="1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2.75" customHeight="1" x14ac:dyDescent="0.2">
      <c r="A601" s="1"/>
      <c r="B601" s="9"/>
      <c r="C601" s="1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2.75" customHeight="1" x14ac:dyDescent="0.2">
      <c r="A602" s="1"/>
      <c r="B602" s="9"/>
      <c r="C602" s="1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2.75" customHeight="1" x14ac:dyDescent="0.2">
      <c r="A603" s="1"/>
      <c r="B603" s="9"/>
      <c r="C603" s="1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2.75" customHeight="1" x14ac:dyDescent="0.2">
      <c r="A604" s="1"/>
      <c r="B604" s="9"/>
      <c r="C604" s="1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2.75" customHeight="1" x14ac:dyDescent="0.2">
      <c r="A605" s="1"/>
      <c r="B605" s="9"/>
      <c r="C605" s="1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2.75" customHeight="1" x14ac:dyDescent="0.2">
      <c r="A606" s="1"/>
      <c r="B606" s="9"/>
      <c r="C606" s="1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2.75" customHeight="1" x14ac:dyDescent="0.2">
      <c r="A607" s="1"/>
      <c r="B607" s="9"/>
      <c r="C607" s="1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2.75" customHeight="1" x14ac:dyDescent="0.2">
      <c r="A608" s="1"/>
      <c r="B608" s="9"/>
      <c r="C608" s="1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2.75" customHeight="1" x14ac:dyDescent="0.2">
      <c r="A609" s="1"/>
      <c r="B609" s="9"/>
      <c r="C609" s="1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2.75" customHeight="1" x14ac:dyDescent="0.2">
      <c r="A610" s="1"/>
      <c r="B610" s="9"/>
      <c r="C610" s="1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2.75" customHeight="1" x14ac:dyDescent="0.2">
      <c r="A611" s="1"/>
      <c r="B611" s="9"/>
      <c r="C611" s="1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2.75" customHeight="1" x14ac:dyDescent="0.2">
      <c r="A612" s="1"/>
      <c r="B612" s="9"/>
      <c r="C612" s="1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2.75" customHeight="1" x14ac:dyDescent="0.2">
      <c r="A613" s="1"/>
      <c r="B613" s="9"/>
      <c r="C613" s="1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2.75" customHeight="1" x14ac:dyDescent="0.2">
      <c r="A614" s="1"/>
      <c r="B614" s="9"/>
      <c r="C614" s="1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2.75" customHeight="1" x14ac:dyDescent="0.2">
      <c r="A615" s="1"/>
      <c r="B615" s="9"/>
      <c r="C615" s="1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2.75" customHeight="1" x14ac:dyDescent="0.2">
      <c r="A616" s="1"/>
      <c r="B616" s="9"/>
      <c r="C616" s="1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2.75" customHeight="1" x14ac:dyDescent="0.2">
      <c r="A617" s="1"/>
      <c r="B617" s="9"/>
      <c r="C617" s="1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2.75" customHeight="1" x14ac:dyDescent="0.2">
      <c r="A618" s="1"/>
      <c r="B618" s="9"/>
      <c r="C618" s="1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2.75" customHeight="1" x14ac:dyDescent="0.2">
      <c r="A619" s="1"/>
      <c r="B619" s="9"/>
      <c r="C619" s="1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2.75" customHeight="1" x14ac:dyDescent="0.2">
      <c r="A620" s="1"/>
      <c r="B620" s="9"/>
      <c r="C620" s="1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2.75" customHeight="1" x14ac:dyDescent="0.2">
      <c r="A621" s="1"/>
      <c r="B621" s="9"/>
      <c r="C621" s="1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2.75" customHeight="1" x14ac:dyDescent="0.2">
      <c r="A622" s="1"/>
      <c r="B622" s="9"/>
      <c r="C622" s="1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2.75" customHeight="1" x14ac:dyDescent="0.2">
      <c r="A623" s="1"/>
      <c r="B623" s="9"/>
      <c r="C623" s="1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2.75" customHeight="1" x14ac:dyDescent="0.2">
      <c r="A624" s="1"/>
      <c r="B624" s="9"/>
      <c r="C624" s="1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2.75" customHeight="1" x14ac:dyDescent="0.2">
      <c r="A625" s="1"/>
      <c r="B625" s="9"/>
      <c r="C625" s="1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2.75" customHeight="1" x14ac:dyDescent="0.2">
      <c r="A626" s="1"/>
      <c r="B626" s="9"/>
      <c r="C626" s="1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2.75" customHeight="1" x14ac:dyDescent="0.2">
      <c r="A627" s="1"/>
      <c r="B627" s="9"/>
      <c r="C627" s="1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2.75" customHeight="1" x14ac:dyDescent="0.2">
      <c r="A628" s="1"/>
      <c r="B628" s="9"/>
      <c r="C628" s="1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2.75" customHeight="1" x14ac:dyDescent="0.2">
      <c r="A629" s="1"/>
      <c r="B629" s="9"/>
      <c r="C629" s="1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2.75" customHeight="1" x14ac:dyDescent="0.2">
      <c r="A630" s="1"/>
      <c r="B630" s="9"/>
      <c r="C630" s="1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2.75" customHeight="1" x14ac:dyDescent="0.2">
      <c r="A631" s="1"/>
      <c r="B631" s="9"/>
      <c r="C631" s="1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2.75" customHeight="1" x14ac:dyDescent="0.2">
      <c r="A632" s="1"/>
      <c r="B632" s="9"/>
      <c r="C632" s="1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2.75" customHeight="1" x14ac:dyDescent="0.2">
      <c r="A633" s="1"/>
      <c r="B633" s="9"/>
      <c r="C633" s="1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2.75" customHeight="1" x14ac:dyDescent="0.2">
      <c r="A634" s="1"/>
      <c r="B634" s="9"/>
      <c r="C634" s="1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2.75" customHeight="1" x14ac:dyDescent="0.2">
      <c r="A635" s="1"/>
      <c r="B635" s="9"/>
      <c r="C635" s="1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2.75" customHeight="1" x14ac:dyDescent="0.2">
      <c r="A636" s="1"/>
      <c r="B636" s="9"/>
      <c r="C636" s="1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2.75" customHeight="1" x14ac:dyDescent="0.2">
      <c r="A637" s="1"/>
      <c r="B637" s="9"/>
      <c r="C637" s="1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2.75" customHeight="1" x14ac:dyDescent="0.2">
      <c r="A638" s="1"/>
      <c r="B638" s="9"/>
      <c r="C638" s="1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2.75" customHeight="1" x14ac:dyDescent="0.2">
      <c r="A639" s="1"/>
      <c r="B639" s="9"/>
      <c r="C639" s="1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2.75" customHeight="1" x14ac:dyDescent="0.2">
      <c r="A640" s="1"/>
      <c r="B640" s="9"/>
      <c r="C640" s="1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2.75" customHeight="1" x14ac:dyDescent="0.2">
      <c r="A641" s="1"/>
      <c r="B641" s="9"/>
      <c r="C641" s="1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2.75" customHeight="1" x14ac:dyDescent="0.2">
      <c r="A642" s="1"/>
      <c r="B642" s="9"/>
      <c r="C642" s="1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2.75" customHeight="1" x14ac:dyDescent="0.2">
      <c r="A643" s="1"/>
      <c r="B643" s="9"/>
      <c r="C643" s="1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2.75" customHeight="1" x14ac:dyDescent="0.2">
      <c r="A644" s="1"/>
      <c r="B644" s="9"/>
      <c r="C644" s="1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2.75" customHeight="1" x14ac:dyDescent="0.2">
      <c r="A645" s="1"/>
      <c r="B645" s="9"/>
      <c r="C645" s="1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2.75" customHeight="1" x14ac:dyDescent="0.2">
      <c r="A646" s="1"/>
      <c r="B646" s="9"/>
      <c r="C646" s="1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2.75" customHeight="1" x14ac:dyDescent="0.2">
      <c r="A647" s="1"/>
      <c r="B647" s="9"/>
      <c r="C647" s="1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2.75" customHeight="1" x14ac:dyDescent="0.2">
      <c r="A648" s="1"/>
      <c r="B648" s="9"/>
      <c r="C648" s="1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2.75" customHeight="1" x14ac:dyDescent="0.2">
      <c r="A649" s="1"/>
      <c r="B649" s="9"/>
      <c r="C649" s="1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2.75" customHeight="1" x14ac:dyDescent="0.2">
      <c r="A650" s="1"/>
      <c r="B650" s="9"/>
      <c r="C650" s="1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2.75" customHeight="1" x14ac:dyDescent="0.2">
      <c r="A651" s="1"/>
      <c r="B651" s="9"/>
      <c r="C651" s="1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2.75" customHeight="1" x14ac:dyDescent="0.2">
      <c r="A652" s="1"/>
      <c r="B652" s="9"/>
      <c r="C652" s="1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2.75" customHeight="1" x14ac:dyDescent="0.2">
      <c r="A653" s="1"/>
      <c r="B653" s="9"/>
      <c r="C653" s="1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2.75" customHeight="1" x14ac:dyDescent="0.2">
      <c r="A654" s="1"/>
      <c r="B654" s="9"/>
      <c r="C654" s="1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2.75" customHeight="1" x14ac:dyDescent="0.2">
      <c r="A655" s="1"/>
      <c r="B655" s="9"/>
      <c r="C655" s="1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2.75" customHeight="1" x14ac:dyDescent="0.2">
      <c r="A656" s="1"/>
      <c r="B656" s="9"/>
      <c r="C656" s="1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2.75" customHeight="1" x14ac:dyDescent="0.2">
      <c r="A657" s="1"/>
      <c r="B657" s="9"/>
      <c r="C657" s="1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2.75" customHeight="1" x14ac:dyDescent="0.2">
      <c r="A658" s="1"/>
      <c r="B658" s="9"/>
      <c r="C658" s="1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2.75" customHeight="1" x14ac:dyDescent="0.2">
      <c r="A659" s="1"/>
      <c r="B659" s="9"/>
      <c r="C659" s="1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2.75" customHeight="1" x14ac:dyDescent="0.2">
      <c r="A660" s="1"/>
      <c r="B660" s="9"/>
      <c r="C660" s="1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2.75" customHeight="1" x14ac:dyDescent="0.2">
      <c r="A661" s="1"/>
      <c r="B661" s="9"/>
      <c r="C661" s="1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2.75" customHeight="1" x14ac:dyDescent="0.2">
      <c r="A662" s="1"/>
      <c r="B662" s="9"/>
      <c r="C662" s="1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2.75" customHeight="1" x14ac:dyDescent="0.2">
      <c r="A663" s="1"/>
      <c r="B663" s="9"/>
      <c r="C663" s="1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2.75" customHeight="1" x14ac:dyDescent="0.2">
      <c r="A664" s="1"/>
      <c r="B664" s="9"/>
      <c r="C664" s="1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2.75" customHeight="1" x14ac:dyDescent="0.2">
      <c r="A665" s="1"/>
      <c r="B665" s="9"/>
      <c r="C665" s="1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2.75" customHeight="1" x14ac:dyDescent="0.2">
      <c r="A666" s="1"/>
      <c r="B666" s="9"/>
      <c r="C666" s="1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2.75" customHeight="1" x14ac:dyDescent="0.2">
      <c r="A667" s="1"/>
      <c r="B667" s="9"/>
      <c r="C667" s="1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2.75" customHeight="1" x14ac:dyDescent="0.2">
      <c r="A668" s="1"/>
      <c r="B668" s="9"/>
      <c r="C668" s="1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2.75" customHeight="1" x14ac:dyDescent="0.2">
      <c r="A669" s="1"/>
      <c r="B669" s="9"/>
      <c r="C669" s="1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2.75" customHeight="1" x14ac:dyDescent="0.2">
      <c r="A670" s="1"/>
      <c r="B670" s="9"/>
      <c r="C670" s="1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2.75" customHeight="1" x14ac:dyDescent="0.2">
      <c r="A671" s="1"/>
      <c r="B671" s="9"/>
      <c r="C671" s="1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2.75" customHeight="1" x14ac:dyDescent="0.2">
      <c r="A672" s="1"/>
      <c r="B672" s="9"/>
      <c r="C672" s="1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2.75" customHeight="1" x14ac:dyDescent="0.2">
      <c r="A673" s="1"/>
      <c r="B673" s="9"/>
      <c r="C673" s="1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2.75" customHeight="1" x14ac:dyDescent="0.2">
      <c r="A674" s="1"/>
      <c r="B674" s="9"/>
      <c r="C674" s="1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2.75" customHeight="1" x14ac:dyDescent="0.2">
      <c r="A675" s="1"/>
      <c r="B675" s="9"/>
      <c r="C675" s="1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2.75" customHeight="1" x14ac:dyDescent="0.2">
      <c r="A676" s="1"/>
      <c r="B676" s="9"/>
      <c r="C676" s="1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2.75" customHeight="1" x14ac:dyDescent="0.2">
      <c r="A677" s="1"/>
      <c r="B677" s="9"/>
      <c r="C677" s="1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2.75" customHeight="1" x14ac:dyDescent="0.2">
      <c r="A678" s="1"/>
      <c r="B678" s="9"/>
      <c r="C678" s="1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2.75" customHeight="1" x14ac:dyDescent="0.2">
      <c r="A679" s="1"/>
      <c r="B679" s="9"/>
      <c r="C679" s="1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2.75" customHeight="1" x14ac:dyDescent="0.2">
      <c r="A680" s="1"/>
      <c r="B680" s="9"/>
      <c r="C680" s="1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2.75" customHeight="1" x14ac:dyDescent="0.2">
      <c r="A681" s="1"/>
      <c r="B681" s="9"/>
      <c r="C681" s="1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2.75" customHeight="1" x14ac:dyDescent="0.2">
      <c r="A682" s="1"/>
      <c r="B682" s="9"/>
      <c r="C682" s="1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2.75" customHeight="1" x14ac:dyDescent="0.2">
      <c r="A683" s="1"/>
      <c r="B683" s="9"/>
      <c r="C683" s="1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2.75" customHeight="1" x14ac:dyDescent="0.2">
      <c r="A684" s="1"/>
      <c r="B684" s="9"/>
      <c r="C684" s="1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2.75" customHeight="1" x14ac:dyDescent="0.2">
      <c r="A685" s="1"/>
      <c r="B685" s="9"/>
      <c r="C685" s="1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2.75" customHeight="1" x14ac:dyDescent="0.2">
      <c r="A686" s="1"/>
      <c r="B686" s="9"/>
      <c r="C686" s="1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2.75" customHeight="1" x14ac:dyDescent="0.2">
      <c r="A687" s="1"/>
      <c r="B687" s="9"/>
      <c r="C687" s="1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2.75" customHeight="1" x14ac:dyDescent="0.2">
      <c r="A688" s="1"/>
      <c r="B688" s="9"/>
      <c r="C688" s="1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2.75" customHeight="1" x14ac:dyDescent="0.2">
      <c r="A689" s="1"/>
      <c r="B689" s="9"/>
      <c r="C689" s="1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2.75" customHeight="1" x14ac:dyDescent="0.2">
      <c r="A690" s="1"/>
      <c r="B690" s="9"/>
      <c r="C690" s="1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2.75" customHeight="1" x14ac:dyDescent="0.2">
      <c r="A691" s="1"/>
      <c r="B691" s="9"/>
      <c r="C691" s="1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2.75" customHeight="1" x14ac:dyDescent="0.2">
      <c r="A692" s="1"/>
      <c r="B692" s="9"/>
      <c r="C692" s="1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2.75" customHeight="1" x14ac:dyDescent="0.2">
      <c r="A693" s="1"/>
      <c r="B693" s="9"/>
      <c r="C693" s="1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2.75" customHeight="1" x14ac:dyDescent="0.2">
      <c r="A694" s="1"/>
      <c r="B694" s="9"/>
      <c r="C694" s="1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2.75" customHeight="1" x14ac:dyDescent="0.2">
      <c r="A695" s="1"/>
      <c r="B695" s="9"/>
      <c r="C695" s="1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2.75" customHeight="1" x14ac:dyDescent="0.2">
      <c r="A696" s="1"/>
      <c r="B696" s="9"/>
      <c r="C696" s="1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2.75" customHeight="1" x14ac:dyDescent="0.2">
      <c r="A697" s="1"/>
      <c r="B697" s="9"/>
      <c r="C697" s="1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2.75" customHeight="1" x14ac:dyDescent="0.2">
      <c r="A698" s="1"/>
      <c r="B698" s="9"/>
      <c r="C698" s="1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2.75" customHeight="1" x14ac:dyDescent="0.2">
      <c r="A699" s="1"/>
      <c r="B699" s="9"/>
      <c r="C699" s="1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2.75" customHeight="1" x14ac:dyDescent="0.2">
      <c r="A700" s="1"/>
      <c r="B700" s="9"/>
      <c r="C700" s="1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2.75" customHeight="1" x14ac:dyDescent="0.2">
      <c r="A701" s="1"/>
      <c r="B701" s="9"/>
      <c r="C701" s="1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2.75" customHeight="1" x14ac:dyDescent="0.2">
      <c r="A702" s="1"/>
      <c r="B702" s="9"/>
      <c r="C702" s="1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2.75" customHeight="1" x14ac:dyDescent="0.2">
      <c r="A703" s="1"/>
      <c r="B703" s="9"/>
      <c r="C703" s="1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2.75" customHeight="1" x14ac:dyDescent="0.2">
      <c r="A704" s="1"/>
      <c r="B704" s="9"/>
      <c r="C704" s="1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2.75" customHeight="1" x14ac:dyDescent="0.2">
      <c r="A705" s="1"/>
      <c r="B705" s="9"/>
      <c r="C705" s="1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2.75" customHeight="1" x14ac:dyDescent="0.2">
      <c r="A706" s="1"/>
      <c r="B706" s="9"/>
      <c r="C706" s="1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2.75" customHeight="1" x14ac:dyDescent="0.2">
      <c r="A707" s="1"/>
      <c r="B707" s="9"/>
      <c r="C707" s="1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2.75" customHeight="1" x14ac:dyDescent="0.2">
      <c r="A708" s="1"/>
      <c r="B708" s="9"/>
      <c r="C708" s="1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2.75" customHeight="1" x14ac:dyDescent="0.2">
      <c r="A709" s="1"/>
      <c r="B709" s="9"/>
      <c r="C709" s="1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2.75" customHeight="1" x14ac:dyDescent="0.2">
      <c r="A710" s="1"/>
      <c r="B710" s="9"/>
      <c r="C710" s="1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2.75" customHeight="1" x14ac:dyDescent="0.2">
      <c r="A711" s="1"/>
      <c r="B711" s="9"/>
      <c r="C711" s="1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2.75" customHeight="1" x14ac:dyDescent="0.2">
      <c r="A712" s="1"/>
      <c r="B712" s="9"/>
      <c r="C712" s="1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2.75" customHeight="1" x14ac:dyDescent="0.2">
      <c r="A713" s="1"/>
      <c r="B713" s="9"/>
      <c r="C713" s="1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2.75" customHeight="1" x14ac:dyDescent="0.2">
      <c r="A714" s="1"/>
      <c r="B714" s="9"/>
      <c r="C714" s="1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2.75" customHeight="1" x14ac:dyDescent="0.2">
      <c r="A715" s="1"/>
      <c r="B715" s="9"/>
      <c r="C715" s="1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2.75" customHeight="1" x14ac:dyDescent="0.2">
      <c r="A716" s="1"/>
      <c r="B716" s="9"/>
      <c r="C716" s="1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2.75" customHeight="1" x14ac:dyDescent="0.2">
      <c r="A717" s="1"/>
      <c r="B717" s="9"/>
      <c r="C717" s="1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2.75" customHeight="1" x14ac:dyDescent="0.2">
      <c r="A718" s="1"/>
      <c r="B718" s="9"/>
      <c r="C718" s="1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2.75" customHeight="1" x14ac:dyDescent="0.2">
      <c r="A719" s="1"/>
      <c r="B719" s="9"/>
      <c r="C719" s="1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2.75" customHeight="1" x14ac:dyDescent="0.2">
      <c r="A720" s="1"/>
      <c r="B720" s="9"/>
      <c r="C720" s="1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2.75" customHeight="1" x14ac:dyDescent="0.2">
      <c r="A721" s="1"/>
      <c r="B721" s="9"/>
      <c r="C721" s="1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2.75" customHeight="1" x14ac:dyDescent="0.2">
      <c r="A722" s="1"/>
      <c r="B722" s="9"/>
      <c r="C722" s="1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2.75" customHeight="1" x14ac:dyDescent="0.2">
      <c r="A723" s="1"/>
      <c r="B723" s="9"/>
      <c r="C723" s="1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2.75" customHeight="1" x14ac:dyDescent="0.2">
      <c r="A724" s="1"/>
      <c r="B724" s="9"/>
      <c r="C724" s="1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2.75" customHeight="1" x14ac:dyDescent="0.2">
      <c r="A725" s="1"/>
      <c r="B725" s="9"/>
      <c r="C725" s="1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2.75" customHeight="1" x14ac:dyDescent="0.2">
      <c r="A726" s="1"/>
      <c r="B726" s="9"/>
      <c r="C726" s="1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2.75" customHeight="1" x14ac:dyDescent="0.2">
      <c r="A727" s="1"/>
      <c r="B727" s="9"/>
      <c r="C727" s="1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2.75" customHeight="1" x14ac:dyDescent="0.2">
      <c r="A728" s="1"/>
      <c r="B728" s="9"/>
      <c r="C728" s="1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2.75" customHeight="1" x14ac:dyDescent="0.2">
      <c r="A729" s="1"/>
      <c r="B729" s="9"/>
      <c r="C729" s="1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2.75" customHeight="1" x14ac:dyDescent="0.2">
      <c r="A730" s="1"/>
      <c r="B730" s="9"/>
      <c r="C730" s="1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2.75" customHeight="1" x14ac:dyDescent="0.2">
      <c r="A731" s="1"/>
      <c r="B731" s="9"/>
      <c r="C731" s="1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2.75" customHeight="1" x14ac:dyDescent="0.2">
      <c r="A732" s="1"/>
      <c r="B732" s="9"/>
      <c r="C732" s="1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2.75" customHeight="1" x14ac:dyDescent="0.2">
      <c r="A733" s="1"/>
      <c r="B733" s="9"/>
      <c r="C733" s="1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2.75" customHeight="1" x14ac:dyDescent="0.2">
      <c r="A734" s="1"/>
      <c r="B734" s="9"/>
      <c r="C734" s="1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2.75" customHeight="1" x14ac:dyDescent="0.2">
      <c r="A735" s="1"/>
      <c r="B735" s="9"/>
      <c r="C735" s="1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2.75" customHeight="1" x14ac:dyDescent="0.2">
      <c r="A736" s="1"/>
      <c r="B736" s="9"/>
      <c r="C736" s="1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2.75" customHeight="1" x14ac:dyDescent="0.2">
      <c r="A737" s="1"/>
      <c r="B737" s="9"/>
      <c r="C737" s="1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2.75" customHeight="1" x14ac:dyDescent="0.2">
      <c r="A738" s="1"/>
      <c r="B738" s="9"/>
      <c r="C738" s="1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2.75" customHeight="1" x14ac:dyDescent="0.2">
      <c r="A739" s="1"/>
      <c r="B739" s="9"/>
      <c r="C739" s="1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2.75" customHeight="1" x14ac:dyDescent="0.2">
      <c r="A740" s="1"/>
      <c r="B740" s="9"/>
      <c r="C740" s="1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2.75" customHeight="1" x14ac:dyDescent="0.2">
      <c r="A741" s="1"/>
      <c r="B741" s="9"/>
      <c r="C741" s="1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2.75" customHeight="1" x14ac:dyDescent="0.2">
      <c r="A742" s="1"/>
      <c r="B742" s="9"/>
      <c r="C742" s="1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2.75" customHeight="1" x14ac:dyDescent="0.2">
      <c r="A743" s="1"/>
      <c r="B743" s="9"/>
      <c r="C743" s="1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2.75" customHeight="1" x14ac:dyDescent="0.2">
      <c r="A744" s="1"/>
      <c r="B744" s="9"/>
      <c r="C744" s="1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2.75" customHeight="1" x14ac:dyDescent="0.2">
      <c r="A745" s="1"/>
      <c r="B745" s="9"/>
      <c r="C745" s="1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2.75" customHeight="1" x14ac:dyDescent="0.2">
      <c r="A746" s="1"/>
      <c r="B746" s="9"/>
      <c r="C746" s="1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2.75" customHeight="1" x14ac:dyDescent="0.2">
      <c r="A747" s="1"/>
      <c r="B747" s="9"/>
      <c r="C747" s="1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2.75" customHeight="1" x14ac:dyDescent="0.2">
      <c r="A748" s="1"/>
      <c r="B748" s="9"/>
      <c r="C748" s="1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2.75" customHeight="1" x14ac:dyDescent="0.2">
      <c r="A749" s="1"/>
      <c r="B749" s="9"/>
      <c r="C749" s="1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2.75" customHeight="1" x14ac:dyDescent="0.2">
      <c r="A750" s="1"/>
      <c r="B750" s="9"/>
      <c r="C750" s="1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2.75" customHeight="1" x14ac:dyDescent="0.2">
      <c r="A751" s="1"/>
      <c r="B751" s="9"/>
      <c r="C751" s="1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2.75" customHeight="1" x14ac:dyDescent="0.2">
      <c r="A752" s="1"/>
      <c r="B752" s="9"/>
      <c r="C752" s="1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2.75" customHeight="1" x14ac:dyDescent="0.2">
      <c r="A753" s="1"/>
      <c r="B753" s="9"/>
      <c r="C753" s="1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2.75" customHeight="1" x14ac:dyDescent="0.2">
      <c r="A754" s="1"/>
      <c r="B754" s="9"/>
      <c r="C754" s="1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2.75" customHeight="1" x14ac:dyDescent="0.2">
      <c r="A755" s="1"/>
      <c r="B755" s="9"/>
      <c r="C755" s="1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2.75" customHeight="1" x14ac:dyDescent="0.2">
      <c r="A756" s="1"/>
      <c r="B756" s="9"/>
      <c r="C756" s="1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2.75" customHeight="1" x14ac:dyDescent="0.2">
      <c r="A757" s="1"/>
      <c r="B757" s="9"/>
      <c r="C757" s="1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2.75" customHeight="1" x14ac:dyDescent="0.2">
      <c r="A758" s="1"/>
      <c r="B758" s="9"/>
      <c r="C758" s="1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2.75" customHeight="1" x14ac:dyDescent="0.2">
      <c r="A759" s="1"/>
      <c r="B759" s="9"/>
      <c r="C759" s="1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2.75" customHeight="1" x14ac:dyDescent="0.2">
      <c r="A760" s="1"/>
      <c r="B760" s="9"/>
      <c r="C760" s="1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2.75" customHeight="1" x14ac:dyDescent="0.2">
      <c r="A761" s="1"/>
      <c r="B761" s="9"/>
      <c r="C761" s="1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2.75" customHeight="1" x14ac:dyDescent="0.2">
      <c r="A762" s="1"/>
      <c r="B762" s="9"/>
      <c r="C762" s="1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2.75" customHeight="1" x14ac:dyDescent="0.2">
      <c r="A763" s="1"/>
      <c r="B763" s="9"/>
      <c r="C763" s="1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2.75" customHeight="1" x14ac:dyDescent="0.2">
      <c r="A764" s="1"/>
      <c r="B764" s="9"/>
      <c r="C764" s="1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2.75" customHeight="1" x14ac:dyDescent="0.2">
      <c r="A765" s="1"/>
      <c r="B765" s="9"/>
      <c r="C765" s="1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2.75" customHeight="1" x14ac:dyDescent="0.2">
      <c r="A766" s="1"/>
      <c r="B766" s="9"/>
      <c r="C766" s="1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2.75" customHeight="1" x14ac:dyDescent="0.2">
      <c r="A767" s="1"/>
      <c r="B767" s="9"/>
      <c r="C767" s="1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2.75" customHeight="1" x14ac:dyDescent="0.2">
      <c r="A768" s="1"/>
      <c r="B768" s="9"/>
      <c r="C768" s="1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2.75" customHeight="1" x14ac:dyDescent="0.2">
      <c r="A769" s="1"/>
      <c r="B769" s="9"/>
      <c r="C769" s="1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2.75" customHeight="1" x14ac:dyDescent="0.2">
      <c r="A770" s="1"/>
      <c r="B770" s="9"/>
      <c r="C770" s="1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2.75" customHeight="1" x14ac:dyDescent="0.2">
      <c r="A771" s="1"/>
      <c r="B771" s="9"/>
      <c r="C771" s="1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2.75" customHeight="1" x14ac:dyDescent="0.2">
      <c r="A772" s="1"/>
      <c r="B772" s="9"/>
      <c r="C772" s="1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2.75" customHeight="1" x14ac:dyDescent="0.2">
      <c r="A773" s="1"/>
      <c r="B773" s="9"/>
      <c r="C773" s="1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2.75" customHeight="1" x14ac:dyDescent="0.2">
      <c r="A774" s="1"/>
      <c r="B774" s="9"/>
      <c r="C774" s="1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2.75" customHeight="1" x14ac:dyDescent="0.2">
      <c r="A775" s="1"/>
      <c r="B775" s="9"/>
      <c r="C775" s="1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2.75" customHeight="1" x14ac:dyDescent="0.2">
      <c r="A776" s="1"/>
      <c r="B776" s="9"/>
      <c r="C776" s="1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2.75" customHeight="1" x14ac:dyDescent="0.2">
      <c r="A777" s="1"/>
      <c r="B777" s="9"/>
      <c r="C777" s="1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2.75" customHeight="1" x14ac:dyDescent="0.2">
      <c r="A778" s="1"/>
      <c r="B778" s="9"/>
      <c r="C778" s="1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2.75" customHeight="1" x14ac:dyDescent="0.2">
      <c r="A779" s="1"/>
      <c r="B779" s="9"/>
      <c r="C779" s="1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2.75" customHeight="1" x14ac:dyDescent="0.2">
      <c r="A780" s="1"/>
      <c r="B780" s="9"/>
      <c r="C780" s="1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2.75" customHeight="1" x14ac:dyDescent="0.2">
      <c r="A781" s="1"/>
      <c r="B781" s="9"/>
      <c r="C781" s="1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2.75" customHeight="1" x14ac:dyDescent="0.2">
      <c r="A782" s="1"/>
      <c r="B782" s="9"/>
      <c r="C782" s="1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2.75" customHeight="1" x14ac:dyDescent="0.2">
      <c r="A783" s="1"/>
      <c r="B783" s="9"/>
      <c r="C783" s="1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2.75" customHeight="1" x14ac:dyDescent="0.2">
      <c r="A784" s="1"/>
      <c r="B784" s="9"/>
      <c r="C784" s="1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2.75" customHeight="1" x14ac:dyDescent="0.2">
      <c r="A785" s="1"/>
      <c r="B785" s="9"/>
      <c r="C785" s="1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2.75" customHeight="1" x14ac:dyDescent="0.2">
      <c r="A786" s="1"/>
      <c r="B786" s="9"/>
      <c r="C786" s="1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2.75" customHeight="1" x14ac:dyDescent="0.2">
      <c r="A787" s="1"/>
      <c r="B787" s="9"/>
      <c r="C787" s="1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2.75" customHeight="1" x14ac:dyDescent="0.2">
      <c r="A788" s="1"/>
      <c r="B788" s="9"/>
      <c r="C788" s="1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2.75" customHeight="1" x14ac:dyDescent="0.2">
      <c r="A789" s="1"/>
      <c r="B789" s="9"/>
      <c r="C789" s="1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2.75" customHeight="1" x14ac:dyDescent="0.2">
      <c r="A790" s="1"/>
      <c r="B790" s="9"/>
      <c r="C790" s="1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2.75" customHeight="1" x14ac:dyDescent="0.2">
      <c r="A791" s="1"/>
      <c r="B791" s="9"/>
      <c r="C791" s="1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2.75" customHeight="1" x14ac:dyDescent="0.2">
      <c r="A792" s="1"/>
      <c r="B792" s="9"/>
      <c r="C792" s="1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2.75" customHeight="1" x14ac:dyDescent="0.2">
      <c r="A793" s="1"/>
      <c r="B793" s="9"/>
      <c r="C793" s="1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2.75" customHeight="1" x14ac:dyDescent="0.2">
      <c r="A794" s="1"/>
      <c r="B794" s="9"/>
      <c r="C794" s="1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2.75" customHeight="1" x14ac:dyDescent="0.2">
      <c r="A795" s="1"/>
      <c r="B795" s="9"/>
      <c r="C795" s="1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2.75" customHeight="1" x14ac:dyDescent="0.2">
      <c r="A796" s="1"/>
      <c r="B796" s="9"/>
      <c r="C796" s="1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2.75" customHeight="1" x14ac:dyDescent="0.2">
      <c r="A797" s="1"/>
      <c r="B797" s="9"/>
      <c r="C797" s="1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2.75" customHeight="1" x14ac:dyDescent="0.2">
      <c r="A798" s="1"/>
      <c r="B798" s="9"/>
      <c r="C798" s="1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2.75" customHeight="1" x14ac:dyDescent="0.2">
      <c r="A799" s="1"/>
      <c r="B799" s="9"/>
      <c r="C799" s="1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2.75" customHeight="1" x14ac:dyDescent="0.2">
      <c r="A800" s="1"/>
      <c r="B800" s="9"/>
      <c r="C800" s="1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2.75" customHeight="1" x14ac:dyDescent="0.2">
      <c r="A801" s="1"/>
      <c r="B801" s="9"/>
      <c r="C801" s="1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2.75" customHeight="1" x14ac:dyDescent="0.2">
      <c r="A802" s="1"/>
      <c r="B802" s="9"/>
      <c r="C802" s="1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2.75" customHeight="1" x14ac:dyDescent="0.2">
      <c r="A803" s="1"/>
      <c r="B803" s="9"/>
      <c r="C803" s="1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2.75" customHeight="1" x14ac:dyDescent="0.2">
      <c r="A804" s="1"/>
      <c r="B804" s="9"/>
      <c r="C804" s="1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2.75" customHeight="1" x14ac:dyDescent="0.2">
      <c r="A805" s="1"/>
      <c r="B805" s="9"/>
      <c r="C805" s="1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2.75" customHeight="1" x14ac:dyDescent="0.2">
      <c r="A806" s="1"/>
      <c r="B806" s="9"/>
      <c r="C806" s="1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2.75" customHeight="1" x14ac:dyDescent="0.2">
      <c r="A807" s="1"/>
      <c r="B807" s="9"/>
      <c r="C807" s="1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2.75" customHeight="1" x14ac:dyDescent="0.2">
      <c r="A808" s="1"/>
      <c r="B808" s="9"/>
      <c r="C808" s="1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2.75" customHeight="1" x14ac:dyDescent="0.2">
      <c r="A809" s="1"/>
      <c r="B809" s="9"/>
      <c r="C809" s="1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2.75" customHeight="1" x14ac:dyDescent="0.2">
      <c r="A810" s="1"/>
      <c r="B810" s="9"/>
      <c r="C810" s="1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2.75" customHeight="1" x14ac:dyDescent="0.2">
      <c r="A811" s="1"/>
      <c r="B811" s="9"/>
      <c r="C811" s="1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2.75" customHeight="1" x14ac:dyDescent="0.2">
      <c r="A812" s="1"/>
      <c r="B812" s="9"/>
      <c r="C812" s="1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2.75" customHeight="1" x14ac:dyDescent="0.2">
      <c r="A813" s="1"/>
      <c r="B813" s="9"/>
      <c r="C813" s="1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2.75" customHeight="1" x14ac:dyDescent="0.2">
      <c r="A814" s="1"/>
      <c r="B814" s="9"/>
      <c r="C814" s="1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2.75" customHeight="1" x14ac:dyDescent="0.2">
      <c r="A815" s="1"/>
      <c r="B815" s="9"/>
      <c r="C815" s="1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2.75" customHeight="1" x14ac:dyDescent="0.2">
      <c r="A816" s="1"/>
      <c r="B816" s="9"/>
      <c r="C816" s="1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2.75" customHeight="1" x14ac:dyDescent="0.2">
      <c r="A817" s="1"/>
      <c r="B817" s="9"/>
      <c r="C817" s="1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2.75" customHeight="1" x14ac:dyDescent="0.2">
      <c r="A818" s="1"/>
      <c r="B818" s="9"/>
      <c r="C818" s="1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2.75" customHeight="1" x14ac:dyDescent="0.2">
      <c r="A819" s="1"/>
      <c r="B819" s="9"/>
      <c r="C819" s="1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2.75" customHeight="1" x14ac:dyDescent="0.2">
      <c r="A820" s="1"/>
      <c r="B820" s="9"/>
      <c r="C820" s="1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2.75" customHeight="1" x14ac:dyDescent="0.2">
      <c r="A821" s="1"/>
      <c r="B821" s="9"/>
      <c r="C821" s="1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2.75" customHeight="1" x14ac:dyDescent="0.2">
      <c r="A822" s="1"/>
      <c r="B822" s="9"/>
      <c r="C822" s="1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2.75" customHeight="1" x14ac:dyDescent="0.2">
      <c r="A823" s="1"/>
      <c r="B823" s="9"/>
      <c r="C823" s="1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2.75" customHeight="1" x14ac:dyDescent="0.2">
      <c r="A824" s="1"/>
      <c r="B824" s="9"/>
      <c r="C824" s="1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2.75" customHeight="1" x14ac:dyDescent="0.2">
      <c r="A825" s="1"/>
      <c r="B825" s="9"/>
      <c r="C825" s="1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2.75" customHeight="1" x14ac:dyDescent="0.2">
      <c r="A826" s="1"/>
      <c r="B826" s="9"/>
      <c r="C826" s="1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2.75" customHeight="1" x14ac:dyDescent="0.2">
      <c r="A827" s="1"/>
      <c r="B827" s="9"/>
      <c r="C827" s="1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2.75" customHeight="1" x14ac:dyDescent="0.2">
      <c r="A828" s="1"/>
      <c r="B828" s="9"/>
      <c r="C828" s="1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2.75" customHeight="1" x14ac:dyDescent="0.2">
      <c r="A829" s="1"/>
      <c r="B829" s="9"/>
      <c r="C829" s="1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2.75" customHeight="1" x14ac:dyDescent="0.2">
      <c r="A830" s="1"/>
      <c r="B830" s="9"/>
      <c r="C830" s="1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2.75" customHeight="1" x14ac:dyDescent="0.2">
      <c r="A831" s="1"/>
      <c r="B831" s="9"/>
      <c r="C831" s="1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2.75" customHeight="1" x14ac:dyDescent="0.2">
      <c r="A832" s="1"/>
      <c r="B832" s="9"/>
      <c r="C832" s="1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2.75" customHeight="1" x14ac:dyDescent="0.2">
      <c r="A833" s="1"/>
      <c r="B833" s="9"/>
      <c r="C833" s="1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2.75" customHeight="1" x14ac:dyDescent="0.2">
      <c r="A834" s="1"/>
      <c r="B834" s="9"/>
      <c r="C834" s="1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2.75" customHeight="1" x14ac:dyDescent="0.2">
      <c r="A835" s="1"/>
      <c r="B835" s="9"/>
      <c r="C835" s="1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2.75" customHeight="1" x14ac:dyDescent="0.2">
      <c r="A836" s="1"/>
      <c r="B836" s="9"/>
      <c r="C836" s="1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2.75" customHeight="1" x14ac:dyDescent="0.2">
      <c r="A837" s="1"/>
      <c r="B837" s="9"/>
      <c r="C837" s="1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2.75" customHeight="1" x14ac:dyDescent="0.2">
      <c r="A838" s="1"/>
      <c r="B838" s="9"/>
      <c r="C838" s="1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2.75" customHeight="1" x14ac:dyDescent="0.2">
      <c r="A839" s="1"/>
      <c r="B839" s="9"/>
      <c r="C839" s="1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2.75" customHeight="1" x14ac:dyDescent="0.2">
      <c r="A840" s="1"/>
      <c r="B840" s="9"/>
      <c r="C840" s="1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2.75" customHeight="1" x14ac:dyDescent="0.2">
      <c r="A841" s="1"/>
      <c r="B841" s="9"/>
      <c r="C841" s="1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2.75" customHeight="1" x14ac:dyDescent="0.2">
      <c r="A842" s="1"/>
      <c r="B842" s="9"/>
      <c r="C842" s="1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2.75" customHeight="1" x14ac:dyDescent="0.2">
      <c r="A843" s="1"/>
      <c r="B843" s="9"/>
      <c r="C843" s="1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2.75" customHeight="1" x14ac:dyDescent="0.2">
      <c r="A844" s="1"/>
      <c r="B844" s="9"/>
      <c r="C844" s="1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2.75" customHeight="1" x14ac:dyDescent="0.2">
      <c r="A845" s="1"/>
      <c r="B845" s="9"/>
      <c r="C845" s="1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2.75" customHeight="1" x14ac:dyDescent="0.2">
      <c r="A846" s="1"/>
      <c r="B846" s="9"/>
      <c r="C846" s="1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2.75" customHeight="1" x14ac:dyDescent="0.2">
      <c r="A847" s="1"/>
      <c r="B847" s="9"/>
      <c r="C847" s="1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2.75" customHeight="1" x14ac:dyDescent="0.2">
      <c r="A848" s="1"/>
      <c r="B848" s="9"/>
      <c r="C848" s="1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2.75" customHeight="1" x14ac:dyDescent="0.2">
      <c r="A849" s="1"/>
      <c r="B849" s="9"/>
      <c r="C849" s="1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2.75" customHeight="1" x14ac:dyDescent="0.2">
      <c r="A850" s="1"/>
      <c r="B850" s="9"/>
      <c r="C850" s="1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2.75" customHeight="1" x14ac:dyDescent="0.2">
      <c r="A851" s="1"/>
      <c r="B851" s="9"/>
      <c r="C851" s="1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2.75" customHeight="1" x14ac:dyDescent="0.2">
      <c r="A852" s="1"/>
      <c r="B852" s="9"/>
      <c r="C852" s="1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2.75" customHeight="1" x14ac:dyDescent="0.2">
      <c r="A853" s="1"/>
      <c r="B853" s="9"/>
      <c r="C853" s="1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2.75" customHeight="1" x14ac:dyDescent="0.2">
      <c r="A854" s="1"/>
      <c r="B854" s="9"/>
      <c r="C854" s="1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2.75" customHeight="1" x14ac:dyDescent="0.2">
      <c r="A855" s="1"/>
      <c r="B855" s="9"/>
      <c r="C855" s="1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2.75" customHeight="1" x14ac:dyDescent="0.2">
      <c r="A856" s="1"/>
      <c r="B856" s="9"/>
      <c r="C856" s="1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2.75" customHeight="1" x14ac:dyDescent="0.2">
      <c r="A857" s="1"/>
      <c r="B857" s="9"/>
      <c r="C857" s="1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2.75" customHeight="1" x14ac:dyDescent="0.2">
      <c r="A858" s="1"/>
      <c r="B858" s="9"/>
      <c r="C858" s="1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2.75" customHeight="1" x14ac:dyDescent="0.2">
      <c r="A859" s="1"/>
      <c r="B859" s="9"/>
      <c r="C859" s="1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2.75" customHeight="1" x14ac:dyDescent="0.2">
      <c r="A860" s="1"/>
      <c r="B860" s="9"/>
      <c r="C860" s="1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2.75" customHeight="1" x14ac:dyDescent="0.2">
      <c r="A861" s="1"/>
      <c r="B861" s="9"/>
      <c r="C861" s="1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2.75" customHeight="1" x14ac:dyDescent="0.2">
      <c r="A862" s="1"/>
      <c r="B862" s="9"/>
      <c r="C862" s="1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2.75" customHeight="1" x14ac:dyDescent="0.2">
      <c r="A863" s="1"/>
      <c r="B863" s="9"/>
      <c r="C863" s="1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2.75" customHeight="1" x14ac:dyDescent="0.2">
      <c r="A864" s="1"/>
      <c r="B864" s="9"/>
      <c r="C864" s="1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2.75" customHeight="1" x14ac:dyDescent="0.2">
      <c r="A865" s="1"/>
      <c r="B865" s="9"/>
      <c r="C865" s="1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2.75" customHeight="1" x14ac:dyDescent="0.2">
      <c r="A866" s="1"/>
      <c r="B866" s="9"/>
      <c r="C866" s="1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2.75" customHeight="1" x14ac:dyDescent="0.2">
      <c r="A867" s="1"/>
      <c r="B867" s="9"/>
      <c r="C867" s="1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2.75" customHeight="1" x14ac:dyDescent="0.2">
      <c r="A868" s="1"/>
      <c r="B868" s="9"/>
      <c r="C868" s="1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2.75" customHeight="1" x14ac:dyDescent="0.2">
      <c r="A869" s="1"/>
      <c r="B869" s="9"/>
      <c r="C869" s="1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2.75" customHeight="1" x14ac:dyDescent="0.2">
      <c r="A870" s="1"/>
      <c r="B870" s="9"/>
      <c r="C870" s="1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2.75" customHeight="1" x14ac:dyDescent="0.2">
      <c r="A871" s="1"/>
      <c r="B871" s="9"/>
      <c r="C871" s="1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2.75" customHeight="1" x14ac:dyDescent="0.2">
      <c r="A872" s="1"/>
      <c r="B872" s="9"/>
      <c r="C872" s="1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2.75" customHeight="1" x14ac:dyDescent="0.2">
      <c r="A873" s="1"/>
      <c r="B873" s="9"/>
      <c r="C873" s="1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2.75" customHeight="1" x14ac:dyDescent="0.2">
      <c r="A874" s="1"/>
      <c r="B874" s="9"/>
      <c r="C874" s="1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2.75" customHeight="1" x14ac:dyDescent="0.2">
      <c r="A875" s="1"/>
      <c r="B875" s="9"/>
      <c r="C875" s="1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2.75" customHeight="1" x14ac:dyDescent="0.2">
      <c r="A876" s="1"/>
      <c r="B876" s="9"/>
      <c r="C876" s="1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2.75" customHeight="1" x14ac:dyDescent="0.2">
      <c r="A877" s="1"/>
      <c r="B877" s="9"/>
      <c r="C877" s="1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2.75" customHeight="1" x14ac:dyDescent="0.2">
      <c r="A878" s="1"/>
      <c r="B878" s="9"/>
      <c r="C878" s="1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2.75" customHeight="1" x14ac:dyDescent="0.2">
      <c r="A879" s="1"/>
      <c r="B879" s="9"/>
      <c r="C879" s="1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2.75" customHeight="1" x14ac:dyDescent="0.2">
      <c r="A880" s="1"/>
      <c r="B880" s="9"/>
      <c r="C880" s="1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2.75" customHeight="1" x14ac:dyDescent="0.2">
      <c r="A881" s="1"/>
      <c r="B881" s="9"/>
      <c r="C881" s="1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2.75" customHeight="1" x14ac:dyDescent="0.2">
      <c r="A882" s="1"/>
      <c r="B882" s="9"/>
      <c r="C882" s="1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2.75" customHeight="1" x14ac:dyDescent="0.2">
      <c r="A883" s="1"/>
      <c r="B883" s="9"/>
      <c r="C883" s="1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2.75" customHeight="1" x14ac:dyDescent="0.2">
      <c r="A884" s="1"/>
      <c r="B884" s="9"/>
      <c r="C884" s="1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2.75" customHeight="1" x14ac:dyDescent="0.2">
      <c r="A885" s="1"/>
      <c r="B885" s="9"/>
      <c r="C885" s="1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2.75" customHeight="1" x14ac:dyDescent="0.2">
      <c r="A886" s="1"/>
      <c r="B886" s="9"/>
      <c r="C886" s="1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2.75" customHeight="1" x14ac:dyDescent="0.2">
      <c r="A887" s="1"/>
      <c r="B887" s="9"/>
      <c r="C887" s="1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2.75" customHeight="1" x14ac:dyDescent="0.2">
      <c r="A888" s="1"/>
      <c r="B888" s="9"/>
      <c r="C888" s="1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2.75" customHeight="1" x14ac:dyDescent="0.2">
      <c r="A889" s="1"/>
      <c r="B889" s="9"/>
      <c r="C889" s="1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2.75" customHeight="1" x14ac:dyDescent="0.2">
      <c r="A890" s="1"/>
      <c r="B890" s="9"/>
      <c r="C890" s="1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2.75" customHeight="1" x14ac:dyDescent="0.2">
      <c r="A891" s="1"/>
      <c r="B891" s="9"/>
      <c r="C891" s="1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2.75" customHeight="1" x14ac:dyDescent="0.2">
      <c r="A892" s="1"/>
      <c r="B892" s="9"/>
      <c r="C892" s="1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2.75" customHeight="1" x14ac:dyDescent="0.2">
      <c r="A893" s="1"/>
      <c r="B893" s="9"/>
      <c r="C893" s="1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2.75" customHeight="1" x14ac:dyDescent="0.2">
      <c r="A894" s="1"/>
      <c r="B894" s="9"/>
      <c r="C894" s="1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2.75" customHeight="1" x14ac:dyDescent="0.2">
      <c r="A895" s="1"/>
      <c r="B895" s="9"/>
      <c r="C895" s="1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2.75" customHeight="1" x14ac:dyDescent="0.2">
      <c r="A896" s="1"/>
      <c r="B896" s="9"/>
      <c r="C896" s="1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2.75" customHeight="1" x14ac:dyDescent="0.2">
      <c r="A897" s="1"/>
      <c r="B897" s="9"/>
      <c r="C897" s="1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2.75" customHeight="1" x14ac:dyDescent="0.2">
      <c r="A898" s="1"/>
      <c r="B898" s="9"/>
      <c r="C898" s="1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2.75" customHeight="1" x14ac:dyDescent="0.2">
      <c r="A899" s="1"/>
      <c r="B899" s="9"/>
      <c r="C899" s="1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2.75" customHeight="1" x14ac:dyDescent="0.2">
      <c r="A900" s="1"/>
      <c r="B900" s="9"/>
      <c r="C900" s="1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2.75" customHeight="1" x14ac:dyDescent="0.2">
      <c r="A901" s="1"/>
      <c r="B901" s="9"/>
      <c r="C901" s="1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2.75" customHeight="1" x14ac:dyDescent="0.2">
      <c r="A902" s="1"/>
      <c r="B902" s="9"/>
      <c r="C902" s="1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2.75" customHeight="1" x14ac:dyDescent="0.2">
      <c r="A903" s="1"/>
      <c r="B903" s="9"/>
      <c r="C903" s="1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2.75" customHeight="1" x14ac:dyDescent="0.2">
      <c r="A904" s="1"/>
      <c r="B904" s="9"/>
      <c r="C904" s="1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2.75" customHeight="1" x14ac:dyDescent="0.2">
      <c r="A905" s="1"/>
      <c r="B905" s="9"/>
      <c r="C905" s="1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2.75" customHeight="1" x14ac:dyDescent="0.2">
      <c r="A906" s="1"/>
      <c r="B906" s="9"/>
      <c r="C906" s="1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2.75" customHeight="1" x14ac:dyDescent="0.2">
      <c r="A907" s="1"/>
      <c r="B907" s="9"/>
      <c r="C907" s="1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2.75" customHeight="1" x14ac:dyDescent="0.2">
      <c r="A908" s="1"/>
      <c r="B908" s="9"/>
      <c r="C908" s="1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2.75" customHeight="1" x14ac:dyDescent="0.2">
      <c r="A909" s="1"/>
      <c r="B909" s="9"/>
      <c r="C909" s="1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2.75" customHeight="1" x14ac:dyDescent="0.2">
      <c r="A910" s="1"/>
      <c r="B910" s="9"/>
      <c r="C910" s="1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2.75" customHeight="1" x14ac:dyDescent="0.2">
      <c r="A911" s="1"/>
      <c r="B911" s="9"/>
      <c r="C911" s="1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2.75" customHeight="1" x14ac:dyDescent="0.2">
      <c r="A912" s="1"/>
      <c r="B912" s="9"/>
      <c r="C912" s="1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2.75" customHeight="1" x14ac:dyDescent="0.2">
      <c r="A913" s="1"/>
      <c r="B913" s="9"/>
      <c r="C913" s="1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2.75" customHeight="1" x14ac:dyDescent="0.2">
      <c r="A914" s="1"/>
      <c r="B914" s="9"/>
      <c r="C914" s="1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2.75" customHeight="1" x14ac:dyDescent="0.2">
      <c r="A915" s="1"/>
      <c r="B915" s="9"/>
      <c r="C915" s="1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2.75" customHeight="1" x14ac:dyDescent="0.2">
      <c r="A916" s="1"/>
      <c r="B916" s="9"/>
      <c r="C916" s="1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2.75" customHeight="1" x14ac:dyDescent="0.2">
      <c r="A917" s="1"/>
      <c r="B917" s="9"/>
      <c r="C917" s="1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2.75" customHeight="1" x14ac:dyDescent="0.2">
      <c r="A918" s="1"/>
      <c r="B918" s="9"/>
      <c r="C918" s="1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2.75" customHeight="1" x14ac:dyDescent="0.2">
      <c r="A919" s="1"/>
      <c r="B919" s="9"/>
      <c r="C919" s="1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2.75" customHeight="1" x14ac:dyDescent="0.2">
      <c r="A920" s="1"/>
      <c r="B920" s="9"/>
      <c r="C920" s="1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2.75" customHeight="1" x14ac:dyDescent="0.2">
      <c r="A921" s="1"/>
      <c r="B921" s="9"/>
      <c r="C921" s="1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2.75" customHeight="1" x14ac:dyDescent="0.2">
      <c r="A922" s="1"/>
      <c r="B922" s="9"/>
      <c r="C922" s="1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2.75" customHeight="1" x14ac:dyDescent="0.2">
      <c r="A923" s="1"/>
      <c r="B923" s="9"/>
      <c r="C923" s="1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2.75" customHeight="1" x14ac:dyDescent="0.2">
      <c r="A924" s="1"/>
      <c r="B924" s="9"/>
      <c r="C924" s="1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2.75" customHeight="1" x14ac:dyDescent="0.2">
      <c r="A925" s="1"/>
      <c r="B925" s="9"/>
      <c r="C925" s="1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2.75" customHeight="1" x14ac:dyDescent="0.2">
      <c r="A926" s="1"/>
      <c r="B926" s="9"/>
      <c r="C926" s="1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2.75" customHeight="1" x14ac:dyDescent="0.2">
      <c r="A927" s="1"/>
      <c r="B927" s="9"/>
      <c r="C927" s="1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2.75" customHeight="1" x14ac:dyDescent="0.2">
      <c r="A928" s="1"/>
      <c r="B928" s="9"/>
      <c r="C928" s="1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2.75" customHeight="1" x14ac:dyDescent="0.2">
      <c r="A929" s="1"/>
      <c r="B929" s="9"/>
      <c r="C929" s="1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2.75" customHeight="1" x14ac:dyDescent="0.2">
      <c r="A930" s="1"/>
      <c r="B930" s="9"/>
      <c r="C930" s="1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2.75" customHeight="1" x14ac:dyDescent="0.2">
      <c r="A931" s="1"/>
      <c r="B931" s="9"/>
      <c r="C931" s="1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2.75" customHeight="1" x14ac:dyDescent="0.2">
      <c r="A932" s="1"/>
      <c r="B932" s="9"/>
      <c r="C932" s="1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2.75" customHeight="1" x14ac:dyDescent="0.2">
      <c r="A933" s="1"/>
      <c r="B933" s="9"/>
      <c r="C933" s="1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2.75" customHeight="1" x14ac:dyDescent="0.2">
      <c r="A934" s="1"/>
      <c r="B934" s="9"/>
      <c r="C934" s="1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2.75" customHeight="1" x14ac:dyDescent="0.2">
      <c r="A935" s="1"/>
      <c r="B935" s="9"/>
      <c r="C935" s="1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2.75" customHeight="1" x14ac:dyDescent="0.2">
      <c r="A936" s="1"/>
      <c r="B936" s="9"/>
      <c r="C936" s="1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2.75" customHeight="1" x14ac:dyDescent="0.2">
      <c r="A937" s="1"/>
      <c r="B937" s="9"/>
      <c r="C937" s="1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2.75" customHeight="1" x14ac:dyDescent="0.2">
      <c r="A938" s="1"/>
      <c r="B938" s="9"/>
      <c r="C938" s="1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2.75" customHeight="1" x14ac:dyDescent="0.2">
      <c r="A939" s="1"/>
      <c r="B939" s="9"/>
      <c r="C939" s="1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2.75" customHeight="1" x14ac:dyDescent="0.2">
      <c r="A940" s="1"/>
      <c r="B940" s="9"/>
      <c r="C940" s="1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2.75" customHeight="1" x14ac:dyDescent="0.2">
      <c r="A941" s="1"/>
      <c r="B941" s="9"/>
      <c r="C941" s="1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2.75" customHeight="1" x14ac:dyDescent="0.2">
      <c r="A942" s="1"/>
      <c r="B942" s="9"/>
      <c r="C942" s="1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2.75" customHeight="1" x14ac:dyDescent="0.2">
      <c r="A943" s="1"/>
      <c r="B943" s="9"/>
      <c r="C943" s="1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2.75" customHeight="1" x14ac:dyDescent="0.2">
      <c r="A944" s="1"/>
      <c r="B944" s="9"/>
      <c r="C944" s="1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2.75" customHeight="1" x14ac:dyDescent="0.2">
      <c r="A945" s="1"/>
      <c r="B945" s="9"/>
      <c r="C945" s="1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2.75" customHeight="1" x14ac:dyDescent="0.2">
      <c r="A946" s="1"/>
      <c r="B946" s="9"/>
      <c r="C946" s="1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2.75" customHeight="1" x14ac:dyDescent="0.2">
      <c r="A947" s="1"/>
      <c r="B947" s="9"/>
      <c r="C947" s="1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2.75" customHeight="1" x14ac:dyDescent="0.2">
      <c r="A948" s="1"/>
      <c r="B948" s="9"/>
      <c r="C948" s="1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2.75" customHeight="1" x14ac:dyDescent="0.2">
      <c r="A949" s="1"/>
      <c r="B949" s="9"/>
      <c r="C949" s="1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2.75" customHeight="1" x14ac:dyDescent="0.2">
      <c r="A950" s="1"/>
      <c r="B950" s="9"/>
      <c r="C950" s="1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2.75" customHeight="1" x14ac:dyDescent="0.2">
      <c r="A951" s="1"/>
      <c r="B951" s="9"/>
      <c r="C951" s="1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2.75" customHeight="1" x14ac:dyDescent="0.2">
      <c r="A952" s="1"/>
      <c r="B952" s="9"/>
      <c r="C952" s="1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2.75" customHeight="1" x14ac:dyDescent="0.2">
      <c r="A953" s="1"/>
      <c r="B953" s="9"/>
      <c r="C953" s="1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2.75" customHeight="1" x14ac:dyDescent="0.2">
      <c r="A954" s="1"/>
      <c r="B954" s="9"/>
      <c r="C954" s="1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2.75" customHeight="1" x14ac:dyDescent="0.2">
      <c r="A955" s="1"/>
      <c r="B955" s="9"/>
      <c r="C955" s="1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2.75" customHeight="1" x14ac:dyDescent="0.2">
      <c r="A956" s="1"/>
      <c r="B956" s="9"/>
      <c r="C956" s="1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2.75" customHeight="1" x14ac:dyDescent="0.2">
      <c r="A957" s="1"/>
      <c r="B957" s="9"/>
      <c r="C957" s="1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2.75" customHeight="1" x14ac:dyDescent="0.2">
      <c r="A958" s="1"/>
      <c r="B958" s="9"/>
      <c r="C958" s="1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2.75" customHeight="1" x14ac:dyDescent="0.2">
      <c r="A959" s="1"/>
      <c r="B959" s="9"/>
      <c r="C959" s="1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2.75" customHeight="1" x14ac:dyDescent="0.2">
      <c r="A960" s="1"/>
      <c r="B960" s="9"/>
      <c r="C960" s="1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2.75" customHeight="1" x14ac:dyDescent="0.2">
      <c r="A961" s="1"/>
      <c r="B961" s="9"/>
      <c r="C961" s="1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2.75" customHeight="1" x14ac:dyDescent="0.2">
      <c r="A962" s="1"/>
      <c r="B962" s="9"/>
      <c r="C962" s="1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2.75" customHeight="1" x14ac:dyDescent="0.2">
      <c r="A963" s="1"/>
      <c r="B963" s="9"/>
      <c r="C963" s="1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2.75" customHeight="1" x14ac:dyDescent="0.2">
      <c r="A964" s="1"/>
      <c r="B964" s="9"/>
      <c r="C964" s="1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2.75" customHeight="1" x14ac:dyDescent="0.2">
      <c r="A965" s="1"/>
      <c r="B965" s="9"/>
      <c r="C965" s="1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2.75" customHeight="1" x14ac:dyDescent="0.2">
      <c r="A966" s="1"/>
      <c r="B966" s="9"/>
      <c r="C966" s="1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2.75" customHeight="1" x14ac:dyDescent="0.2">
      <c r="A967" s="1"/>
      <c r="B967" s="9"/>
      <c r="C967" s="1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2.75" customHeight="1" x14ac:dyDescent="0.2">
      <c r="A968" s="1"/>
      <c r="B968" s="9"/>
      <c r="C968" s="1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2.75" customHeight="1" x14ac:dyDescent="0.2">
      <c r="A969" s="1"/>
      <c r="B969" s="9"/>
      <c r="C969" s="1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2.75" customHeight="1" x14ac:dyDescent="0.2">
      <c r="A970" s="1"/>
      <c r="B970" s="9"/>
      <c r="C970" s="1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2.75" customHeight="1" x14ac:dyDescent="0.2">
      <c r="A971" s="1"/>
      <c r="B971" s="9"/>
      <c r="C971" s="1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2.75" customHeight="1" x14ac:dyDescent="0.2">
      <c r="A972" s="1"/>
      <c r="B972" s="9"/>
      <c r="C972" s="1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2.75" customHeight="1" x14ac:dyDescent="0.2">
      <c r="A973" s="1"/>
      <c r="B973" s="9"/>
      <c r="C973" s="1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2.75" customHeight="1" x14ac:dyDescent="0.2">
      <c r="A974" s="1"/>
      <c r="B974" s="9"/>
      <c r="C974" s="1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2.75" customHeight="1" x14ac:dyDescent="0.2">
      <c r="A975" s="1"/>
      <c r="B975" s="9"/>
      <c r="C975" s="1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2.75" customHeight="1" x14ac:dyDescent="0.2">
      <c r="A976" s="1"/>
      <c r="B976" s="9"/>
      <c r="C976" s="1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2.75" customHeight="1" x14ac:dyDescent="0.2">
      <c r="A977" s="1"/>
      <c r="B977" s="9"/>
      <c r="C977" s="1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2.75" customHeight="1" x14ac:dyDescent="0.2">
      <c r="A978" s="1"/>
      <c r="B978" s="9"/>
      <c r="C978" s="1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2.75" customHeight="1" x14ac:dyDescent="0.2">
      <c r="A979" s="1"/>
      <c r="B979" s="9"/>
      <c r="C979" s="1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2.75" customHeight="1" x14ac:dyDescent="0.2">
      <c r="A980" s="1"/>
      <c r="B980" s="9"/>
      <c r="C980" s="1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2.75" customHeight="1" x14ac:dyDescent="0.2">
      <c r="A981" s="1"/>
      <c r="B981" s="9"/>
      <c r="C981" s="1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2.75" customHeight="1" x14ac:dyDescent="0.2">
      <c r="A982" s="1"/>
      <c r="B982" s="9"/>
      <c r="C982" s="1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2.75" customHeight="1" x14ac:dyDescent="0.2">
      <c r="A983" s="1"/>
      <c r="B983" s="9"/>
      <c r="C983" s="1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2.75" customHeight="1" x14ac:dyDescent="0.2">
      <c r="A984" s="1"/>
      <c r="B984" s="9"/>
      <c r="C984" s="1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2.75" customHeight="1" x14ac:dyDescent="0.2">
      <c r="A985" s="1"/>
      <c r="B985" s="9"/>
      <c r="C985" s="1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2.75" customHeight="1" x14ac:dyDescent="0.2">
      <c r="A986" s="1"/>
      <c r="B986" s="9"/>
      <c r="C986" s="1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2.75" customHeight="1" x14ac:dyDescent="0.2">
      <c r="A987" s="1"/>
      <c r="B987" s="9"/>
      <c r="C987" s="1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12.75" customHeight="1" x14ac:dyDescent="0.2">
      <c r="A988" s="1"/>
      <c r="B988" s="9"/>
      <c r="C988" s="1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12.75" customHeight="1" x14ac:dyDescent="0.2">
      <c r="A989" s="1"/>
      <c r="B989" s="9"/>
      <c r="C989" s="1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12.75" customHeight="1" x14ac:dyDescent="0.2">
      <c r="A990" s="1"/>
      <c r="B990" s="9"/>
      <c r="C990" s="1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2.75" customHeight="1" x14ac:dyDescent="0.2">
      <c r="A991" s="1"/>
      <c r="B991" s="9"/>
      <c r="C991" s="1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2.75" customHeight="1" x14ac:dyDescent="0.2">
      <c r="A992" s="1"/>
      <c r="B992" s="9"/>
      <c r="C992" s="1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12.75" customHeight="1" x14ac:dyDescent="0.2">
      <c r="A993" s="1"/>
      <c r="B993" s="9"/>
      <c r="C993" s="1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12.75" customHeight="1" x14ac:dyDescent="0.2">
      <c r="A994" s="1"/>
      <c r="B994" s="9"/>
      <c r="C994" s="1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12.75" customHeight="1" x14ac:dyDescent="0.2">
      <c r="A995" s="1"/>
      <c r="B995" s="9"/>
      <c r="C995" s="1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12.75" customHeight="1" x14ac:dyDescent="0.2">
      <c r="A996" s="1"/>
      <c r="B996" s="9"/>
      <c r="C996" s="1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12.75" customHeight="1" x14ac:dyDescent="0.2">
      <c r="A997" s="1"/>
      <c r="B997" s="9"/>
      <c r="C997" s="1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12.75" customHeight="1" x14ac:dyDescent="0.2">
      <c r="A998" s="1"/>
      <c r="B998" s="9"/>
      <c r="C998" s="1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12.75" customHeight="1" x14ac:dyDescent="0.2">
      <c r="A999" s="1"/>
      <c r="B999" s="9"/>
      <c r="C999" s="1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12.75" customHeight="1" x14ac:dyDescent="0.2">
      <c r="A1000" s="1"/>
      <c r="B1000" s="9"/>
      <c r="C1000" s="1"/>
      <c r="D1000" s="2"/>
      <c r="E1000" s="2"/>
      <c r="F1000" s="2"/>
      <c r="G1000" s="2"/>
      <c r="H1000" s="2"/>
      <c r="I1000" s="2"/>
      <c r="J1000" s="2"/>
      <c r="K1000" s="2"/>
      <c r="L1000" s="2"/>
    </row>
  </sheetData>
  <sortState xmlns:xlrd2="http://schemas.microsoft.com/office/spreadsheetml/2017/richdata2" ref="C36:L45">
    <sortCondition descending="1" ref="E36:E45"/>
    <sortCondition descending="1" ref="D36:D45"/>
  </sortState>
  <mergeCells count="8">
    <mergeCell ref="B34:C34"/>
    <mergeCell ref="F34:L34"/>
    <mergeCell ref="B1:C1"/>
    <mergeCell ref="F1:L1"/>
    <mergeCell ref="B12:C12"/>
    <mergeCell ref="F12:L12"/>
    <mergeCell ref="B23:C23"/>
    <mergeCell ref="F23:L23"/>
  </mergeCells>
  <pageMargins left="0.7" right="0.7" top="0.75" bottom="0.75" header="0" footer="0"/>
  <pageSetup orientation="landscape"/>
  <headerFooter>
    <oddHeader>&amp;LEarly Spring Interschools&amp;CTeam Points&amp;RFriday 3:45pm SKC Venue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workbookViewId="0"/>
  </sheetViews>
  <sheetFormatPr defaultColWidth="12.5703125" defaultRowHeight="15" customHeight="1" x14ac:dyDescent="0.2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customWidth="1"/>
    <col min="7" max="14" width="3.42578125" customWidth="1"/>
    <col min="15" max="26" width="8" customWidth="1"/>
  </cols>
  <sheetData>
    <row r="1" spans="1:26" ht="12.75" customHeight="1" x14ac:dyDescent="0.2">
      <c r="A1" s="9"/>
      <c r="B1" s="21" t="s">
        <v>0</v>
      </c>
      <c r="C1" s="22"/>
      <c r="D1" s="9"/>
      <c r="E1" s="9"/>
      <c r="F1" s="9"/>
      <c r="G1" s="9"/>
      <c r="H1" s="21" t="s">
        <v>1</v>
      </c>
      <c r="I1" s="23"/>
      <c r="J1" s="23"/>
      <c r="K1" s="23"/>
      <c r="L1" s="23"/>
      <c r="M1" s="23"/>
      <c r="N1" s="2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9"/>
      <c r="B2" s="3" t="s">
        <v>2</v>
      </c>
      <c r="C2" s="13" t="s">
        <v>43</v>
      </c>
      <c r="D2" s="3" t="s">
        <v>3</v>
      </c>
      <c r="E2" s="3" t="s">
        <v>44</v>
      </c>
      <c r="F2" s="3" t="s">
        <v>45</v>
      </c>
      <c r="G2" s="3" t="s">
        <v>46</v>
      </c>
      <c r="H2" s="10">
        <v>1</v>
      </c>
      <c r="I2" s="10">
        <v>2</v>
      </c>
      <c r="J2" s="10">
        <v>3</v>
      </c>
      <c r="K2" s="10">
        <v>4</v>
      </c>
      <c r="L2" s="10">
        <v>5</v>
      </c>
      <c r="M2" s="10">
        <v>6</v>
      </c>
      <c r="N2" s="10">
        <v>7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">
      <c r="A3" s="2"/>
      <c r="B3" s="14">
        <v>1</v>
      </c>
      <c r="C3" s="6" t="s">
        <v>47</v>
      </c>
      <c r="D3" s="8" t="s">
        <v>6</v>
      </c>
      <c r="E3" s="15">
        <f>F3/G3*100</f>
        <v>100</v>
      </c>
      <c r="F3" s="7">
        <f>SUM(H3:N3)</f>
        <v>14</v>
      </c>
      <c r="G3" s="7">
        <f>COUNT(H3:N3)*2</f>
        <v>14</v>
      </c>
      <c r="H3" s="8">
        <v>2</v>
      </c>
      <c r="I3" s="8">
        <v>2</v>
      </c>
      <c r="J3" s="8">
        <v>2</v>
      </c>
      <c r="K3" s="8">
        <v>2</v>
      </c>
      <c r="L3" s="8">
        <v>2</v>
      </c>
      <c r="M3" s="8">
        <v>2</v>
      </c>
      <c r="N3" s="8">
        <v>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" customHeight="1" x14ac:dyDescent="0.2">
      <c r="A4" s="2"/>
      <c r="B4" s="14">
        <v>2</v>
      </c>
      <c r="C4" s="6" t="s">
        <v>48</v>
      </c>
      <c r="D4" s="8" t="s">
        <v>7</v>
      </c>
      <c r="E4" s="15">
        <f>F4/G4*100</f>
        <v>100</v>
      </c>
      <c r="F4" s="7">
        <f>SUM(H4:N4)</f>
        <v>14</v>
      </c>
      <c r="G4" s="7">
        <f>COUNT(H4:N4)*2</f>
        <v>14</v>
      </c>
      <c r="H4" s="8">
        <v>2</v>
      </c>
      <c r="I4" s="8">
        <v>2</v>
      </c>
      <c r="J4" s="8">
        <v>2</v>
      </c>
      <c r="K4" s="8">
        <v>2</v>
      </c>
      <c r="L4" s="8">
        <v>2</v>
      </c>
      <c r="M4" s="8">
        <v>2</v>
      </c>
      <c r="N4" s="8">
        <v>2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2" customHeight="1" x14ac:dyDescent="0.2">
      <c r="A5" s="2"/>
      <c r="B5" s="14">
        <v>3</v>
      </c>
      <c r="C5" s="6" t="s">
        <v>50</v>
      </c>
      <c r="D5" s="8" t="s">
        <v>11</v>
      </c>
      <c r="E5" s="15">
        <f>F5/G5*100</f>
        <v>100</v>
      </c>
      <c r="F5" s="7">
        <f>SUM(H5:N5)</f>
        <v>4</v>
      </c>
      <c r="G5" s="7">
        <f>COUNT(H5:N5)*2</f>
        <v>4</v>
      </c>
      <c r="H5" s="8"/>
      <c r="I5" s="8"/>
      <c r="J5" s="8">
        <v>2</v>
      </c>
      <c r="K5" s="8"/>
      <c r="L5" s="8">
        <v>2</v>
      </c>
      <c r="M5" s="8"/>
      <c r="N5" s="8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2" customHeight="1" x14ac:dyDescent="0.2">
      <c r="A6" s="2"/>
      <c r="B6" s="14">
        <v>4</v>
      </c>
      <c r="C6" s="6" t="s">
        <v>49</v>
      </c>
      <c r="D6" s="8" t="s">
        <v>6</v>
      </c>
      <c r="E6" s="15">
        <f>F6/G6*100</f>
        <v>91.666666666666657</v>
      </c>
      <c r="F6" s="7">
        <f>SUM(H6:N6)</f>
        <v>11</v>
      </c>
      <c r="G6" s="7">
        <f>COUNT(H6:N6)*2</f>
        <v>12</v>
      </c>
      <c r="H6" s="8">
        <v>2</v>
      </c>
      <c r="I6" s="8">
        <v>2</v>
      </c>
      <c r="J6" s="8">
        <v>2</v>
      </c>
      <c r="K6" s="8"/>
      <c r="L6" s="8">
        <v>1</v>
      </c>
      <c r="M6" s="8">
        <v>2</v>
      </c>
      <c r="N6" s="8">
        <v>2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2" customHeight="1" x14ac:dyDescent="0.2">
      <c r="A7" s="2"/>
      <c r="B7" s="14">
        <v>5</v>
      </c>
      <c r="C7" s="6" t="s">
        <v>60</v>
      </c>
      <c r="D7" s="8" t="s">
        <v>10</v>
      </c>
      <c r="E7" s="15">
        <f>F7/G7*100</f>
        <v>83.333333333333343</v>
      </c>
      <c r="F7" s="7">
        <f>SUM(H7:N7)</f>
        <v>10</v>
      </c>
      <c r="G7" s="7">
        <f>COUNT(H7:N7)*2</f>
        <v>12</v>
      </c>
      <c r="H7" s="8">
        <v>2</v>
      </c>
      <c r="I7" s="8"/>
      <c r="J7" s="8">
        <v>0</v>
      </c>
      <c r="K7" s="8">
        <v>2</v>
      </c>
      <c r="L7" s="8">
        <v>2</v>
      </c>
      <c r="M7" s="8">
        <v>2</v>
      </c>
      <c r="N7" s="8">
        <v>2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2" customHeight="1" x14ac:dyDescent="0.2">
      <c r="A8" s="2"/>
      <c r="B8" s="14">
        <v>6</v>
      </c>
      <c r="C8" s="6" t="s">
        <v>52</v>
      </c>
      <c r="D8" s="8" t="s">
        <v>11</v>
      </c>
      <c r="E8" s="15">
        <f>F8/G8*100</f>
        <v>75</v>
      </c>
      <c r="F8" s="7">
        <f>SUM(H8:N8)</f>
        <v>9</v>
      </c>
      <c r="G8" s="7">
        <f>COUNT(H8:N8)*2</f>
        <v>12</v>
      </c>
      <c r="H8" s="8">
        <v>1</v>
      </c>
      <c r="I8" s="8">
        <v>2</v>
      </c>
      <c r="J8" s="8"/>
      <c r="K8" s="8">
        <v>2</v>
      </c>
      <c r="L8" s="8">
        <v>2</v>
      </c>
      <c r="M8" s="8">
        <v>1</v>
      </c>
      <c r="N8" s="8">
        <v>1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" customHeight="1" x14ac:dyDescent="0.2">
      <c r="A9" s="2"/>
      <c r="B9" s="14">
        <v>7</v>
      </c>
      <c r="C9" s="6" t="s">
        <v>54</v>
      </c>
      <c r="D9" s="8" t="s">
        <v>6</v>
      </c>
      <c r="E9" s="15">
        <f>F9/G9*100</f>
        <v>75</v>
      </c>
      <c r="F9" s="7">
        <f>SUM(H9:N9)</f>
        <v>9</v>
      </c>
      <c r="G9" s="7">
        <f>COUNT(H9:N9)*2</f>
        <v>12</v>
      </c>
      <c r="H9" s="8">
        <v>2</v>
      </c>
      <c r="I9" s="8">
        <v>2</v>
      </c>
      <c r="J9" s="8">
        <v>1</v>
      </c>
      <c r="K9" s="8">
        <v>1</v>
      </c>
      <c r="L9" s="8">
        <v>1</v>
      </c>
      <c r="M9" s="8"/>
      <c r="N9" s="8">
        <v>2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2" customHeight="1" x14ac:dyDescent="0.2">
      <c r="A10" s="2"/>
      <c r="B10" s="14">
        <v>8</v>
      </c>
      <c r="C10" s="6" t="s">
        <v>63</v>
      </c>
      <c r="D10" s="8" t="s">
        <v>10</v>
      </c>
      <c r="E10" s="15">
        <f>F10/G10*100</f>
        <v>75</v>
      </c>
      <c r="F10" s="7">
        <f>SUM(H10:N10)</f>
        <v>9</v>
      </c>
      <c r="G10" s="7">
        <f>COUNT(H10:N10)*2</f>
        <v>12</v>
      </c>
      <c r="H10" s="8"/>
      <c r="I10" s="8">
        <v>2</v>
      </c>
      <c r="J10" s="8">
        <v>1</v>
      </c>
      <c r="K10" s="8">
        <v>0</v>
      </c>
      <c r="L10" s="8">
        <v>2</v>
      </c>
      <c r="M10" s="8">
        <v>2</v>
      </c>
      <c r="N10" s="8">
        <v>2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" customHeight="1" x14ac:dyDescent="0.2">
      <c r="A11" s="2"/>
      <c r="B11" s="14">
        <v>9</v>
      </c>
      <c r="C11" s="6" t="s">
        <v>58</v>
      </c>
      <c r="D11" s="8" t="s">
        <v>9</v>
      </c>
      <c r="E11" s="15">
        <f>F11/G11*100</f>
        <v>75</v>
      </c>
      <c r="F11" s="7">
        <f>SUM(H11:N11)</f>
        <v>6</v>
      </c>
      <c r="G11" s="7">
        <f>COUNT(H11:N11)*2</f>
        <v>8</v>
      </c>
      <c r="H11" s="8"/>
      <c r="I11" s="8"/>
      <c r="J11" s="8">
        <v>2</v>
      </c>
      <c r="K11" s="8">
        <v>1</v>
      </c>
      <c r="L11" s="8">
        <v>1</v>
      </c>
      <c r="M11" s="8"/>
      <c r="N11" s="8">
        <v>2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" customHeight="1" x14ac:dyDescent="0.2">
      <c r="A12" s="2"/>
      <c r="B12" s="14">
        <v>10</v>
      </c>
      <c r="C12" s="6" t="s">
        <v>56</v>
      </c>
      <c r="D12" s="8" t="s">
        <v>8</v>
      </c>
      <c r="E12" s="15">
        <f>F12/G12*100</f>
        <v>75</v>
      </c>
      <c r="F12" s="7">
        <f>SUM(H12:N12)</f>
        <v>3</v>
      </c>
      <c r="G12" s="7">
        <f>COUNT(H12:N12)*2</f>
        <v>4</v>
      </c>
      <c r="H12" s="8">
        <v>2</v>
      </c>
      <c r="I12" s="8">
        <v>1</v>
      </c>
      <c r="J12" s="8"/>
      <c r="K12" s="8"/>
      <c r="L12" s="8"/>
      <c r="M12" s="8"/>
      <c r="N12" s="8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" customHeight="1" x14ac:dyDescent="0.2">
      <c r="A13" s="2"/>
      <c r="B13" s="14">
        <v>11</v>
      </c>
      <c r="C13" s="6" t="s">
        <v>57</v>
      </c>
      <c r="D13" s="8" t="s">
        <v>11</v>
      </c>
      <c r="E13" s="15">
        <f>F13/G13*100</f>
        <v>75</v>
      </c>
      <c r="F13" s="7">
        <f>SUM(H13:N13)</f>
        <v>3</v>
      </c>
      <c r="G13" s="7">
        <f>COUNT(H13:N13)*2</f>
        <v>4</v>
      </c>
      <c r="H13" s="8">
        <v>1</v>
      </c>
      <c r="I13" s="8"/>
      <c r="J13" s="8">
        <v>2</v>
      </c>
      <c r="K13" s="8"/>
      <c r="L13" s="8"/>
      <c r="M13" s="8"/>
      <c r="N13" s="8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" customHeight="1" x14ac:dyDescent="0.2">
      <c r="A14" s="2"/>
      <c r="B14" s="14">
        <v>12</v>
      </c>
      <c r="C14" s="6" t="s">
        <v>64</v>
      </c>
      <c r="D14" s="8" t="s">
        <v>10</v>
      </c>
      <c r="E14" s="15">
        <f>F14/G14*100</f>
        <v>75</v>
      </c>
      <c r="F14" s="7">
        <f>SUM(H14:N14)</f>
        <v>3</v>
      </c>
      <c r="G14" s="7">
        <f>COUNT(H14:N14)*2</f>
        <v>4</v>
      </c>
      <c r="H14" s="8">
        <v>1</v>
      </c>
      <c r="I14" s="8"/>
      <c r="J14" s="8"/>
      <c r="K14" s="8"/>
      <c r="L14" s="8"/>
      <c r="M14" s="8"/>
      <c r="N14" s="8">
        <v>2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2" customHeight="1" x14ac:dyDescent="0.2">
      <c r="A15" s="2"/>
      <c r="B15" s="14">
        <v>13</v>
      </c>
      <c r="C15" s="6" t="s">
        <v>61</v>
      </c>
      <c r="D15" s="8" t="s">
        <v>9</v>
      </c>
      <c r="E15" s="15">
        <f>F15/G15*100</f>
        <v>66.666666666666657</v>
      </c>
      <c r="F15" s="7">
        <f>SUM(H15:N15)</f>
        <v>8</v>
      </c>
      <c r="G15" s="7">
        <f>COUNT(H15:N15)*2</f>
        <v>12</v>
      </c>
      <c r="H15" s="8">
        <v>1</v>
      </c>
      <c r="I15" s="8">
        <v>0</v>
      </c>
      <c r="J15" s="8">
        <v>2</v>
      </c>
      <c r="K15" s="8">
        <v>2</v>
      </c>
      <c r="L15" s="8"/>
      <c r="M15" s="8">
        <v>2</v>
      </c>
      <c r="N15" s="8">
        <v>1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2" customHeight="1" x14ac:dyDescent="0.2">
      <c r="A16" s="2"/>
      <c r="B16" s="14">
        <v>14</v>
      </c>
      <c r="C16" s="6" t="s">
        <v>62</v>
      </c>
      <c r="D16" s="8" t="s">
        <v>9</v>
      </c>
      <c r="E16" s="15">
        <f>F16/G16*100</f>
        <v>66.666666666666657</v>
      </c>
      <c r="F16" s="7">
        <f>SUM(H16:N16)</f>
        <v>8</v>
      </c>
      <c r="G16" s="7">
        <f>COUNT(H16:N16)*2</f>
        <v>12</v>
      </c>
      <c r="H16" s="8">
        <v>1</v>
      </c>
      <c r="I16" s="8">
        <v>0</v>
      </c>
      <c r="J16" s="8">
        <v>2</v>
      </c>
      <c r="K16" s="8"/>
      <c r="L16" s="8">
        <v>2</v>
      </c>
      <c r="M16" s="8">
        <v>2</v>
      </c>
      <c r="N16" s="8">
        <v>1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2" customHeight="1" x14ac:dyDescent="0.2">
      <c r="A17" s="2"/>
      <c r="B17" s="14">
        <v>15</v>
      </c>
      <c r="C17" s="6" t="s">
        <v>59</v>
      </c>
      <c r="D17" s="8" t="s">
        <v>11</v>
      </c>
      <c r="E17" s="15">
        <f>F17/G17*100</f>
        <v>66.666666666666657</v>
      </c>
      <c r="F17" s="7">
        <f>SUM(H17:N17)</f>
        <v>4</v>
      </c>
      <c r="G17" s="7">
        <f>COUNT(H17:N17)*2</f>
        <v>6</v>
      </c>
      <c r="H17" s="8"/>
      <c r="I17" s="8">
        <v>1</v>
      </c>
      <c r="J17" s="8">
        <v>2</v>
      </c>
      <c r="K17" s="8"/>
      <c r="L17" s="8"/>
      <c r="M17" s="8"/>
      <c r="N17" s="8">
        <v>1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2" customHeight="1" x14ac:dyDescent="0.2">
      <c r="A18" s="2"/>
      <c r="B18" s="14">
        <v>16</v>
      </c>
      <c r="C18" s="6" t="s">
        <v>51</v>
      </c>
      <c r="D18" s="8" t="s">
        <v>8</v>
      </c>
      <c r="E18" s="15">
        <f>F18/G18*100</f>
        <v>57.142857142857139</v>
      </c>
      <c r="F18" s="7">
        <f>SUM(H18:N18)</f>
        <v>8</v>
      </c>
      <c r="G18" s="7">
        <f>COUNT(H18:N18)*2</f>
        <v>14</v>
      </c>
      <c r="H18" s="8">
        <v>2</v>
      </c>
      <c r="I18" s="8">
        <v>2</v>
      </c>
      <c r="J18" s="8">
        <v>2</v>
      </c>
      <c r="K18" s="8">
        <v>1</v>
      </c>
      <c r="L18" s="8">
        <v>0</v>
      </c>
      <c r="M18" s="8">
        <v>1</v>
      </c>
      <c r="N18" s="8">
        <v>0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" customHeight="1" x14ac:dyDescent="0.2">
      <c r="A19" s="2"/>
      <c r="B19" s="14">
        <v>17</v>
      </c>
      <c r="C19" s="6" t="s">
        <v>55</v>
      </c>
      <c r="D19" s="8" t="s">
        <v>7</v>
      </c>
      <c r="E19" s="15">
        <f>F19/G19*100</f>
        <v>57.142857142857139</v>
      </c>
      <c r="F19" s="7">
        <f>SUM(H19:N19)</f>
        <v>8</v>
      </c>
      <c r="G19" s="7">
        <f>COUNT(H19:N19)*2</f>
        <v>14</v>
      </c>
      <c r="H19" s="8">
        <v>2</v>
      </c>
      <c r="I19" s="8">
        <v>2</v>
      </c>
      <c r="J19" s="8">
        <v>1</v>
      </c>
      <c r="K19" s="8">
        <v>1</v>
      </c>
      <c r="L19" s="8">
        <v>0</v>
      </c>
      <c r="M19" s="8">
        <v>2</v>
      </c>
      <c r="N19" s="8">
        <v>0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2" customHeight="1" x14ac:dyDescent="0.2">
      <c r="A20" s="2"/>
      <c r="B20" s="14">
        <v>18</v>
      </c>
      <c r="C20" s="6" t="s">
        <v>53</v>
      </c>
      <c r="D20" s="8" t="s">
        <v>8</v>
      </c>
      <c r="E20" s="15">
        <f>F20/G20*100</f>
        <v>50</v>
      </c>
      <c r="F20" s="7">
        <f>SUM(H20:N20)</f>
        <v>6</v>
      </c>
      <c r="G20" s="7">
        <f>COUNT(H20:N20)*2</f>
        <v>12</v>
      </c>
      <c r="H20" s="8">
        <v>2</v>
      </c>
      <c r="I20" s="8">
        <v>2</v>
      </c>
      <c r="J20" s="8">
        <v>1</v>
      </c>
      <c r="K20" s="8">
        <v>1</v>
      </c>
      <c r="L20" s="8"/>
      <c r="M20" s="8">
        <v>0</v>
      </c>
      <c r="N20" s="8">
        <v>0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2" customHeight="1" x14ac:dyDescent="0.2">
      <c r="A21" s="2"/>
      <c r="B21" s="14">
        <v>19</v>
      </c>
      <c r="C21" s="6" t="s">
        <v>65</v>
      </c>
      <c r="D21" s="8" t="s">
        <v>9</v>
      </c>
      <c r="E21" s="15">
        <f>F21/G21*100</f>
        <v>50</v>
      </c>
      <c r="F21" s="7">
        <f>SUM(H21:N21)</f>
        <v>5</v>
      </c>
      <c r="G21" s="7">
        <f>COUNT(H21:N21)*2</f>
        <v>10</v>
      </c>
      <c r="H21" s="8">
        <v>1</v>
      </c>
      <c r="I21" s="8">
        <v>0</v>
      </c>
      <c r="J21" s="8"/>
      <c r="K21" s="8">
        <v>1</v>
      </c>
      <c r="L21" s="8">
        <v>2</v>
      </c>
      <c r="M21" s="8">
        <v>1</v>
      </c>
      <c r="N21" s="8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2" customHeight="1" x14ac:dyDescent="0.2">
      <c r="A22" s="2"/>
      <c r="B22" s="14">
        <v>20</v>
      </c>
      <c r="C22" s="6" t="s">
        <v>77</v>
      </c>
      <c r="D22" s="8" t="s">
        <v>13</v>
      </c>
      <c r="E22" s="18">
        <f>F22/G22*100</f>
        <v>50</v>
      </c>
      <c r="F22" s="19">
        <f>SUM(H22:N22)</f>
        <v>1</v>
      </c>
      <c r="G22" s="19">
        <f>COUNT(H22:N22)*2</f>
        <v>2</v>
      </c>
      <c r="H22" s="8"/>
      <c r="I22" s="8"/>
      <c r="J22" s="8"/>
      <c r="K22" s="8"/>
      <c r="L22" s="8"/>
      <c r="M22" s="8">
        <v>1</v>
      </c>
      <c r="N22" s="8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2" customHeight="1" x14ac:dyDescent="0.2">
      <c r="A23" s="2"/>
      <c r="B23" s="14">
        <v>21</v>
      </c>
      <c r="C23" s="6" t="s">
        <v>69</v>
      </c>
      <c r="D23" s="8" t="s">
        <v>10</v>
      </c>
      <c r="E23" s="15">
        <f>F23/G23*100</f>
        <v>41.666666666666671</v>
      </c>
      <c r="F23" s="7">
        <f>SUM(H23:N23)</f>
        <v>5</v>
      </c>
      <c r="G23" s="7">
        <f>COUNT(H23:N23)*2</f>
        <v>12</v>
      </c>
      <c r="H23" s="8">
        <v>0</v>
      </c>
      <c r="I23" s="8">
        <v>1</v>
      </c>
      <c r="J23" s="8">
        <v>0</v>
      </c>
      <c r="K23" s="8">
        <v>1</v>
      </c>
      <c r="L23" s="8">
        <v>2</v>
      </c>
      <c r="M23" s="8">
        <v>1</v>
      </c>
      <c r="N23" s="8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2" customHeight="1" x14ac:dyDescent="0.2">
      <c r="A24" s="2"/>
      <c r="B24" s="14">
        <v>22</v>
      </c>
      <c r="C24" s="6" t="s">
        <v>67</v>
      </c>
      <c r="D24" s="8" t="s">
        <v>12</v>
      </c>
      <c r="E24" s="15">
        <f>F24/G24*100</f>
        <v>35.714285714285715</v>
      </c>
      <c r="F24" s="7">
        <f>SUM(H24:N24)</f>
        <v>5</v>
      </c>
      <c r="G24" s="7">
        <f>COUNT(H24:N24)*2</f>
        <v>14</v>
      </c>
      <c r="H24" s="8">
        <v>0</v>
      </c>
      <c r="I24" s="8">
        <v>0</v>
      </c>
      <c r="J24" s="8">
        <v>0</v>
      </c>
      <c r="K24" s="8">
        <v>2</v>
      </c>
      <c r="L24" s="8">
        <v>0</v>
      </c>
      <c r="M24" s="8">
        <v>1</v>
      </c>
      <c r="N24" s="8">
        <v>2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2" customHeight="1" x14ac:dyDescent="0.2">
      <c r="A25" s="2"/>
      <c r="B25" s="14">
        <v>23</v>
      </c>
      <c r="C25" s="6" t="s">
        <v>66</v>
      </c>
      <c r="D25" s="8" t="s">
        <v>7</v>
      </c>
      <c r="E25" s="15">
        <f>F25/G25*100</f>
        <v>21.428571428571427</v>
      </c>
      <c r="F25" s="7">
        <f>SUM(H25:N25)</f>
        <v>3</v>
      </c>
      <c r="G25" s="7">
        <f>COUNT(H25:N25)*2</f>
        <v>14</v>
      </c>
      <c r="H25" s="8">
        <v>0</v>
      </c>
      <c r="I25" s="8">
        <v>2</v>
      </c>
      <c r="J25" s="8">
        <v>0</v>
      </c>
      <c r="K25" s="8">
        <v>0</v>
      </c>
      <c r="L25" s="8">
        <v>0</v>
      </c>
      <c r="M25" s="8">
        <v>1</v>
      </c>
      <c r="N25" s="8">
        <v>0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2" customHeight="1" x14ac:dyDescent="0.2">
      <c r="A26" s="2"/>
      <c r="B26" s="14">
        <v>24</v>
      </c>
      <c r="C26" s="6" t="s">
        <v>68</v>
      </c>
      <c r="D26" s="8" t="s">
        <v>12</v>
      </c>
      <c r="E26" s="15">
        <f>F26/G26*100</f>
        <v>21.428571428571427</v>
      </c>
      <c r="F26" s="7">
        <f>SUM(H26:N26)</f>
        <v>3</v>
      </c>
      <c r="G26" s="7">
        <f>COUNT(H26:N26)*2</f>
        <v>14</v>
      </c>
      <c r="H26" s="8">
        <v>0</v>
      </c>
      <c r="I26" s="8">
        <v>1</v>
      </c>
      <c r="J26" s="8">
        <v>0</v>
      </c>
      <c r="K26" s="8">
        <v>1</v>
      </c>
      <c r="L26" s="8">
        <v>0</v>
      </c>
      <c r="M26" s="8">
        <v>0</v>
      </c>
      <c r="N26" s="8">
        <v>1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2" customHeight="1" x14ac:dyDescent="0.2">
      <c r="A27" s="2"/>
      <c r="B27" s="14">
        <v>25</v>
      </c>
      <c r="C27" s="6" t="s">
        <v>71</v>
      </c>
      <c r="D27" s="8" t="s">
        <v>11</v>
      </c>
      <c r="E27" s="15">
        <f>F27/G27*100</f>
        <v>20</v>
      </c>
      <c r="F27" s="7">
        <f>SUM(H27:N27)</f>
        <v>2</v>
      </c>
      <c r="G27" s="7">
        <f>COUNT(H27:N27)*2</f>
        <v>10</v>
      </c>
      <c r="H27" s="8">
        <v>0</v>
      </c>
      <c r="I27" s="8">
        <v>0</v>
      </c>
      <c r="J27" s="8"/>
      <c r="K27" s="8">
        <v>0</v>
      </c>
      <c r="L27" s="8">
        <v>1</v>
      </c>
      <c r="M27" s="8">
        <v>1</v>
      </c>
      <c r="N27" s="8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2" customHeight="1" x14ac:dyDescent="0.2">
      <c r="A28" s="2"/>
      <c r="B28" s="14">
        <v>26</v>
      </c>
      <c r="C28" s="6" t="s">
        <v>70</v>
      </c>
      <c r="D28" s="8" t="s">
        <v>13</v>
      </c>
      <c r="E28" s="15">
        <f>F28/G28*100</f>
        <v>12.5</v>
      </c>
      <c r="F28" s="7">
        <f>SUM(H28:N28)</f>
        <v>1</v>
      </c>
      <c r="G28" s="7">
        <f>COUNT(H28:N28)*2</f>
        <v>8</v>
      </c>
      <c r="H28" s="8">
        <v>0</v>
      </c>
      <c r="I28" s="8">
        <v>0</v>
      </c>
      <c r="J28" s="8">
        <v>0</v>
      </c>
      <c r="K28" s="8">
        <v>1</v>
      </c>
      <c r="L28" s="8"/>
      <c r="M28" s="8"/>
      <c r="N28" s="8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2" customHeight="1" x14ac:dyDescent="0.2">
      <c r="A29" s="2"/>
      <c r="B29" s="14">
        <v>27</v>
      </c>
      <c r="C29" s="6" t="s">
        <v>73</v>
      </c>
      <c r="D29" s="8" t="s">
        <v>13</v>
      </c>
      <c r="E29" s="15">
        <f>F29/G29*100</f>
        <v>10</v>
      </c>
      <c r="F29" s="7">
        <f>SUM(H29:N29)</f>
        <v>1</v>
      </c>
      <c r="G29" s="7">
        <f>COUNT(H29:N29)*2</f>
        <v>10</v>
      </c>
      <c r="H29" s="8">
        <v>0</v>
      </c>
      <c r="I29" s="8">
        <v>0</v>
      </c>
      <c r="J29" s="8"/>
      <c r="K29" s="8">
        <v>0</v>
      </c>
      <c r="L29" s="8">
        <v>1</v>
      </c>
      <c r="M29" s="8">
        <v>0</v>
      </c>
      <c r="N29" s="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2" customHeight="1" x14ac:dyDescent="0.2">
      <c r="A30" s="2"/>
      <c r="B30" s="14">
        <v>28</v>
      </c>
      <c r="C30" s="6" t="s">
        <v>72</v>
      </c>
      <c r="D30" s="8" t="s">
        <v>12</v>
      </c>
      <c r="E30" s="15">
        <f>F30/G30*100</f>
        <v>0</v>
      </c>
      <c r="F30" s="7">
        <f>SUM(H30:N30)</f>
        <v>0</v>
      </c>
      <c r="G30" s="7">
        <f>COUNT(H30:N30)*2</f>
        <v>12</v>
      </c>
      <c r="H30" s="8">
        <v>0</v>
      </c>
      <c r="I30" s="8">
        <v>0</v>
      </c>
      <c r="J30" s="8">
        <v>0</v>
      </c>
      <c r="K30" s="8"/>
      <c r="L30" s="8">
        <v>0</v>
      </c>
      <c r="M30" s="8">
        <v>0</v>
      </c>
      <c r="N30" s="8">
        <v>0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2" customHeight="1" x14ac:dyDescent="0.2">
      <c r="A31" s="2"/>
      <c r="B31" s="14">
        <v>29</v>
      </c>
      <c r="C31" s="6" t="s">
        <v>74</v>
      </c>
      <c r="D31" s="8" t="s">
        <v>8</v>
      </c>
      <c r="E31" s="15">
        <f>F31/G31*100</f>
        <v>0</v>
      </c>
      <c r="F31" s="7">
        <f>SUM(H31:N31)</f>
        <v>0</v>
      </c>
      <c r="G31" s="7">
        <f>COUNT(H31:N31)*2</f>
        <v>2</v>
      </c>
      <c r="H31" s="8"/>
      <c r="I31" s="8"/>
      <c r="J31" s="8">
        <v>0</v>
      </c>
      <c r="K31" s="8"/>
      <c r="L31" s="8"/>
      <c r="M31" s="8"/>
      <c r="N31" s="8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2" customHeight="1" x14ac:dyDescent="0.2">
      <c r="A32" s="2"/>
      <c r="B32" s="14">
        <v>30</v>
      </c>
      <c r="C32" s="6" t="s">
        <v>75</v>
      </c>
      <c r="D32" s="8" t="s">
        <v>13</v>
      </c>
      <c r="E32" s="15">
        <f>F32/G32*100</f>
        <v>0</v>
      </c>
      <c r="F32" s="7">
        <f>SUM(H32:N32)</f>
        <v>0</v>
      </c>
      <c r="G32" s="7">
        <f>COUNT(H32:N32)*2</f>
        <v>6</v>
      </c>
      <c r="H32" s="8"/>
      <c r="I32" s="8"/>
      <c r="J32" s="8"/>
      <c r="K32" s="8">
        <v>0</v>
      </c>
      <c r="L32" s="8">
        <v>0</v>
      </c>
      <c r="M32" s="8"/>
      <c r="N32" s="8"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2" customHeight="1" x14ac:dyDescent="0.2">
      <c r="A33" s="2"/>
      <c r="B33" s="14">
        <v>31</v>
      </c>
      <c r="C33" s="6" t="s">
        <v>76</v>
      </c>
      <c r="D33" s="8" t="s">
        <v>6</v>
      </c>
      <c r="E33" s="17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2" customHeight="1" x14ac:dyDescent="0.2">
      <c r="A34" s="2"/>
      <c r="B34" s="2"/>
      <c r="C34" s="2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2.75" customHeight="1" x14ac:dyDescent="0.2">
      <c r="A35" s="9"/>
      <c r="B35" s="21" t="s">
        <v>14</v>
      </c>
      <c r="C35" s="22"/>
      <c r="D35" s="9"/>
      <c r="E35" s="9"/>
      <c r="F35" s="9"/>
      <c r="G35" s="9"/>
      <c r="H35" s="21" t="s">
        <v>1</v>
      </c>
      <c r="I35" s="23"/>
      <c r="J35" s="23"/>
      <c r="K35" s="23"/>
      <c r="L35" s="23"/>
      <c r="M35" s="23"/>
      <c r="N35" s="2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9"/>
      <c r="B36" s="3" t="s">
        <v>2</v>
      </c>
      <c r="C36" s="13" t="s">
        <v>43</v>
      </c>
      <c r="D36" s="3" t="s">
        <v>3</v>
      </c>
      <c r="E36" s="3" t="s">
        <v>44</v>
      </c>
      <c r="F36" s="3" t="s">
        <v>45</v>
      </c>
      <c r="G36" s="3" t="s">
        <v>46</v>
      </c>
      <c r="H36" s="10">
        <v>1</v>
      </c>
      <c r="I36" s="10">
        <v>2</v>
      </c>
      <c r="J36" s="10">
        <v>3</v>
      </c>
      <c r="K36" s="10">
        <v>4</v>
      </c>
      <c r="L36" s="10">
        <v>5</v>
      </c>
      <c r="M36" s="10">
        <v>6</v>
      </c>
      <c r="N36" s="10">
        <v>7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2"/>
      <c r="B37" s="14">
        <v>1</v>
      </c>
      <c r="C37" s="6" t="s">
        <v>78</v>
      </c>
      <c r="D37" s="8" t="s">
        <v>17</v>
      </c>
      <c r="E37" s="15">
        <f>F37/G37*100</f>
        <v>100</v>
      </c>
      <c r="F37" s="7">
        <f>SUM(H37:N37)</f>
        <v>12</v>
      </c>
      <c r="G37" s="7">
        <f>COUNT(H37:N37)*2</f>
        <v>12</v>
      </c>
      <c r="H37" s="8">
        <v>2</v>
      </c>
      <c r="I37" s="8">
        <v>2</v>
      </c>
      <c r="J37" s="8">
        <v>2</v>
      </c>
      <c r="K37" s="8">
        <v>2</v>
      </c>
      <c r="L37" s="8">
        <v>2</v>
      </c>
      <c r="M37" s="8"/>
      <c r="N37" s="8">
        <v>2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" customHeight="1" x14ac:dyDescent="0.2">
      <c r="A38" s="2"/>
      <c r="B38" s="14">
        <v>2</v>
      </c>
      <c r="C38" s="6" t="s">
        <v>80</v>
      </c>
      <c r="D38" s="8" t="s">
        <v>22</v>
      </c>
      <c r="E38" s="15">
        <f>F38/G38*100</f>
        <v>100</v>
      </c>
      <c r="F38" s="7">
        <f>SUM(H38:N38)</f>
        <v>4</v>
      </c>
      <c r="G38" s="7">
        <f>COUNT(H38:N38)*2</f>
        <v>4</v>
      </c>
      <c r="H38" s="8"/>
      <c r="I38" s="8"/>
      <c r="J38" s="8"/>
      <c r="K38" s="8">
        <v>2</v>
      </c>
      <c r="L38" s="8"/>
      <c r="M38" s="8">
        <v>2</v>
      </c>
      <c r="N38" s="8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2" customHeight="1" x14ac:dyDescent="0.2">
      <c r="A39" s="2"/>
      <c r="B39" s="14">
        <v>3</v>
      </c>
      <c r="C39" s="6" t="s">
        <v>79</v>
      </c>
      <c r="D39" s="8" t="s">
        <v>16</v>
      </c>
      <c r="E39" s="15">
        <f>F39/G39*100</f>
        <v>100</v>
      </c>
      <c r="F39" s="7">
        <f>SUM(H39:N39)</f>
        <v>2</v>
      </c>
      <c r="G39" s="7">
        <f>COUNT(H39:N39)*2</f>
        <v>2</v>
      </c>
      <c r="H39" s="8"/>
      <c r="I39" s="8"/>
      <c r="J39" s="8">
        <v>2</v>
      </c>
      <c r="K39" s="8"/>
      <c r="L39" s="8"/>
      <c r="M39" s="8"/>
      <c r="N39" s="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" customHeight="1" x14ac:dyDescent="0.2">
      <c r="A40" s="2"/>
      <c r="B40" s="14">
        <v>4</v>
      </c>
      <c r="C40" s="6" t="s">
        <v>96</v>
      </c>
      <c r="D40" s="8" t="s">
        <v>22</v>
      </c>
      <c r="E40" s="15">
        <f>F40/G40*100</f>
        <v>83.333333333333343</v>
      </c>
      <c r="F40" s="7">
        <f>SUM(H40:N40)</f>
        <v>5</v>
      </c>
      <c r="G40" s="7">
        <f>COUNT(H40:N40)*2</f>
        <v>6</v>
      </c>
      <c r="H40" s="8"/>
      <c r="I40" s="8"/>
      <c r="J40" s="8"/>
      <c r="K40" s="8">
        <v>1</v>
      </c>
      <c r="L40" s="8">
        <v>2</v>
      </c>
      <c r="M40" s="8"/>
      <c r="N40" s="8">
        <v>2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" customHeight="1" x14ac:dyDescent="0.2">
      <c r="A41" s="2"/>
      <c r="B41" s="14">
        <v>5</v>
      </c>
      <c r="C41" s="6" t="s">
        <v>81</v>
      </c>
      <c r="D41" s="8" t="s">
        <v>16</v>
      </c>
      <c r="E41" s="15">
        <f>F41/G41*100</f>
        <v>75</v>
      </c>
      <c r="F41" s="7">
        <f>SUM(H41:N41)</f>
        <v>9</v>
      </c>
      <c r="G41" s="7">
        <f>COUNT(H41:N41)*2</f>
        <v>12</v>
      </c>
      <c r="H41" s="8">
        <v>2</v>
      </c>
      <c r="I41" s="8">
        <v>1</v>
      </c>
      <c r="J41" s="8">
        <v>2</v>
      </c>
      <c r="K41" s="8">
        <v>2</v>
      </c>
      <c r="L41" s="8"/>
      <c r="M41" s="8">
        <v>1</v>
      </c>
      <c r="N41" s="8">
        <v>1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" customHeight="1" x14ac:dyDescent="0.2">
      <c r="A42" s="2"/>
      <c r="B42" s="14">
        <v>6</v>
      </c>
      <c r="C42" s="6" t="s">
        <v>84</v>
      </c>
      <c r="D42" s="8" t="s">
        <v>16</v>
      </c>
      <c r="E42" s="15">
        <f>F42/G42*100</f>
        <v>75</v>
      </c>
      <c r="F42" s="7">
        <f>SUM(H42:N42)</f>
        <v>9</v>
      </c>
      <c r="G42" s="7">
        <f>COUNT(H42:N42)*2</f>
        <v>12</v>
      </c>
      <c r="H42" s="8">
        <v>2</v>
      </c>
      <c r="I42" s="8">
        <v>1</v>
      </c>
      <c r="J42" s="8">
        <v>2</v>
      </c>
      <c r="K42" s="8"/>
      <c r="L42" s="8">
        <v>2</v>
      </c>
      <c r="M42" s="8">
        <v>0</v>
      </c>
      <c r="N42" s="8">
        <v>2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" customHeight="1" x14ac:dyDescent="0.2">
      <c r="A43" s="2"/>
      <c r="B43" s="14">
        <v>7</v>
      </c>
      <c r="C43" s="6" t="s">
        <v>88</v>
      </c>
      <c r="D43" s="8" t="s">
        <v>21</v>
      </c>
      <c r="E43" s="15">
        <f>F43/G43*100</f>
        <v>75</v>
      </c>
      <c r="F43" s="7">
        <f>SUM(H43:N43)</f>
        <v>9</v>
      </c>
      <c r="G43" s="7">
        <f>COUNT(H43:N43)*2</f>
        <v>12</v>
      </c>
      <c r="H43" s="8">
        <v>0</v>
      </c>
      <c r="I43" s="8">
        <v>2</v>
      </c>
      <c r="J43" s="8"/>
      <c r="K43" s="8">
        <v>2</v>
      </c>
      <c r="L43" s="8">
        <v>1</v>
      </c>
      <c r="M43" s="8">
        <v>2</v>
      </c>
      <c r="N43" s="8">
        <v>2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" customHeight="1" x14ac:dyDescent="0.2">
      <c r="A44" s="2"/>
      <c r="B44" s="14">
        <v>8</v>
      </c>
      <c r="C44" s="6" t="s">
        <v>95</v>
      </c>
      <c r="D44" s="8" t="s">
        <v>15</v>
      </c>
      <c r="E44" s="15">
        <f>F44/G44*100</f>
        <v>75</v>
      </c>
      <c r="F44" s="7">
        <f>SUM(H44:N44)</f>
        <v>9</v>
      </c>
      <c r="G44" s="7">
        <f>COUNT(H44:N44)*2</f>
        <v>12</v>
      </c>
      <c r="H44" s="8"/>
      <c r="I44" s="8">
        <v>2</v>
      </c>
      <c r="J44" s="8">
        <v>0</v>
      </c>
      <c r="K44" s="8">
        <v>1</v>
      </c>
      <c r="L44" s="8">
        <v>2</v>
      </c>
      <c r="M44" s="8">
        <v>2</v>
      </c>
      <c r="N44" s="8">
        <v>2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" customHeight="1" x14ac:dyDescent="0.2">
      <c r="A45" s="2"/>
      <c r="B45" s="14">
        <v>9</v>
      </c>
      <c r="C45" s="6" t="s">
        <v>97</v>
      </c>
      <c r="D45" s="8" t="s">
        <v>22</v>
      </c>
      <c r="E45" s="15">
        <f>F45/G45*100</f>
        <v>75</v>
      </c>
      <c r="F45" s="7">
        <f>SUM(H45:N45)</f>
        <v>6</v>
      </c>
      <c r="G45" s="7">
        <f>COUNT(H45:N45)*2</f>
        <v>8</v>
      </c>
      <c r="H45" s="8"/>
      <c r="I45" s="8">
        <v>1</v>
      </c>
      <c r="J45" s="8"/>
      <c r="K45" s="8"/>
      <c r="L45" s="8">
        <v>2</v>
      </c>
      <c r="M45" s="8">
        <v>2</v>
      </c>
      <c r="N45" s="8">
        <v>1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" customHeight="1" x14ac:dyDescent="0.2">
      <c r="A46" s="2"/>
      <c r="B46" s="14">
        <v>10</v>
      </c>
      <c r="C46" s="6" t="s">
        <v>86</v>
      </c>
      <c r="D46" s="8" t="s">
        <v>17</v>
      </c>
      <c r="E46" s="15">
        <f>F46/G46*100</f>
        <v>75</v>
      </c>
      <c r="F46" s="7">
        <f>SUM(H46:N46)</f>
        <v>3</v>
      </c>
      <c r="G46" s="7">
        <f>COUNT(H46:N46)*2</f>
        <v>4</v>
      </c>
      <c r="H46" s="8"/>
      <c r="I46" s="8"/>
      <c r="J46" s="8">
        <v>2</v>
      </c>
      <c r="K46" s="8">
        <v>1</v>
      </c>
      <c r="L46" s="8"/>
      <c r="M46" s="8"/>
      <c r="N46" s="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" customHeight="1" x14ac:dyDescent="0.2">
      <c r="A47" s="2"/>
      <c r="B47" s="14">
        <v>11</v>
      </c>
      <c r="C47" s="6" t="s">
        <v>82</v>
      </c>
      <c r="D47" s="8" t="s">
        <v>15</v>
      </c>
      <c r="E47" s="15">
        <f>F47/G47*100</f>
        <v>70</v>
      </c>
      <c r="F47" s="7">
        <f>SUM(H47:N47)</f>
        <v>7</v>
      </c>
      <c r="G47" s="7">
        <f>COUNT(H47:N47)*2</f>
        <v>10</v>
      </c>
      <c r="H47" s="8">
        <v>2</v>
      </c>
      <c r="I47" s="8">
        <v>2</v>
      </c>
      <c r="J47" s="8">
        <v>2</v>
      </c>
      <c r="K47" s="8">
        <v>1</v>
      </c>
      <c r="L47" s="8"/>
      <c r="M47" s="8"/>
      <c r="N47" s="8">
        <v>0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" customHeight="1" x14ac:dyDescent="0.2">
      <c r="A48" s="2"/>
      <c r="B48" s="14">
        <v>12</v>
      </c>
      <c r="C48" s="6" t="s">
        <v>83</v>
      </c>
      <c r="D48" s="8" t="s">
        <v>19</v>
      </c>
      <c r="E48" s="15">
        <f>F48/G48*100</f>
        <v>66.666666666666657</v>
      </c>
      <c r="F48" s="7">
        <f>SUM(H48:N48)</f>
        <v>8</v>
      </c>
      <c r="G48" s="7">
        <f>COUNT(H48:N48)*2</f>
        <v>12</v>
      </c>
      <c r="H48" s="8">
        <v>2</v>
      </c>
      <c r="I48" s="8"/>
      <c r="J48" s="8">
        <v>2</v>
      </c>
      <c r="K48" s="8">
        <v>1</v>
      </c>
      <c r="L48" s="8">
        <v>1</v>
      </c>
      <c r="M48" s="8">
        <v>2</v>
      </c>
      <c r="N48" s="8">
        <v>0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" customHeight="1" x14ac:dyDescent="0.2">
      <c r="A49" s="2"/>
      <c r="B49" s="14">
        <v>13</v>
      </c>
      <c r="C49" s="6" t="s">
        <v>85</v>
      </c>
      <c r="D49" s="8" t="s">
        <v>18</v>
      </c>
      <c r="E49" s="15">
        <f>F49/G49*100</f>
        <v>66.666666666666657</v>
      </c>
      <c r="F49" s="7">
        <f>SUM(H49:N49)</f>
        <v>8</v>
      </c>
      <c r="G49" s="7">
        <f>COUNT(H49:N49)*2</f>
        <v>12</v>
      </c>
      <c r="H49" s="8">
        <v>2</v>
      </c>
      <c r="I49" s="8">
        <v>1</v>
      </c>
      <c r="J49" s="8">
        <v>2</v>
      </c>
      <c r="K49" s="8">
        <v>1</v>
      </c>
      <c r="L49" s="8">
        <v>0</v>
      </c>
      <c r="M49" s="8">
        <v>2</v>
      </c>
      <c r="N49" s="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" customHeight="1" x14ac:dyDescent="0.2">
      <c r="A50" s="2"/>
      <c r="B50" s="14">
        <v>14</v>
      </c>
      <c r="C50" s="6" t="s">
        <v>87</v>
      </c>
      <c r="D50" s="8" t="s">
        <v>15</v>
      </c>
      <c r="E50" s="15">
        <f>F50/G50*100</f>
        <v>66.666666666666657</v>
      </c>
      <c r="F50" s="7">
        <f>SUM(H50:N50)</f>
        <v>8</v>
      </c>
      <c r="G50" s="7">
        <f>COUNT(H50:N50)*2</f>
        <v>12</v>
      </c>
      <c r="H50" s="8">
        <v>2</v>
      </c>
      <c r="I50" s="8"/>
      <c r="J50" s="8">
        <v>1</v>
      </c>
      <c r="K50" s="8">
        <v>1</v>
      </c>
      <c r="L50" s="8">
        <v>1</v>
      </c>
      <c r="M50" s="8">
        <v>2</v>
      </c>
      <c r="N50" s="8">
        <v>1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" customHeight="1" x14ac:dyDescent="0.2">
      <c r="A51" s="2"/>
      <c r="B51" s="14">
        <v>15</v>
      </c>
      <c r="C51" s="6" t="s">
        <v>89</v>
      </c>
      <c r="D51" s="8" t="s">
        <v>19</v>
      </c>
      <c r="E51" s="15">
        <f>F51/G51*100</f>
        <v>58.333333333333336</v>
      </c>
      <c r="F51" s="7">
        <f>SUM(H51:N51)</f>
        <v>7</v>
      </c>
      <c r="G51" s="7">
        <f>COUNT(H51:N51)*2</f>
        <v>12</v>
      </c>
      <c r="H51" s="8">
        <v>1</v>
      </c>
      <c r="I51" s="8">
        <v>2</v>
      </c>
      <c r="J51" s="8">
        <v>1</v>
      </c>
      <c r="K51" s="8">
        <v>1</v>
      </c>
      <c r="L51" s="8"/>
      <c r="M51" s="8">
        <v>1</v>
      </c>
      <c r="N51" s="8">
        <v>1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" customHeight="1" x14ac:dyDescent="0.2">
      <c r="A52" s="2"/>
      <c r="B52" s="14">
        <v>16</v>
      </c>
      <c r="C52" s="6" t="s">
        <v>90</v>
      </c>
      <c r="D52" s="8" t="s">
        <v>20</v>
      </c>
      <c r="E52" s="15">
        <f>F52/G52*100</f>
        <v>57.142857142857139</v>
      </c>
      <c r="F52" s="7">
        <f>SUM(H52:N52)</f>
        <v>8</v>
      </c>
      <c r="G52" s="7">
        <f>COUNT(H52:N52)*2</f>
        <v>14</v>
      </c>
      <c r="H52" s="8">
        <v>1</v>
      </c>
      <c r="I52" s="8">
        <v>2</v>
      </c>
      <c r="J52" s="8">
        <v>0</v>
      </c>
      <c r="K52" s="8">
        <v>2</v>
      </c>
      <c r="L52" s="8">
        <v>2</v>
      </c>
      <c r="M52" s="8">
        <v>0</v>
      </c>
      <c r="N52" s="8">
        <v>1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" customHeight="1" x14ac:dyDescent="0.2">
      <c r="A53" s="2"/>
      <c r="B53" s="14">
        <v>17</v>
      </c>
      <c r="C53" s="6" t="s">
        <v>91</v>
      </c>
      <c r="D53" s="8" t="s">
        <v>21</v>
      </c>
      <c r="E53" s="15">
        <f>F53/G53*100</f>
        <v>50</v>
      </c>
      <c r="F53" s="7">
        <f>SUM(H53:N53)</f>
        <v>6</v>
      </c>
      <c r="G53" s="7">
        <f>COUNT(H53:N53)*2</f>
        <v>12</v>
      </c>
      <c r="H53" s="8">
        <v>1</v>
      </c>
      <c r="I53" s="8">
        <v>2</v>
      </c>
      <c r="J53" s="8">
        <v>1</v>
      </c>
      <c r="K53" s="8">
        <v>1</v>
      </c>
      <c r="L53" s="8">
        <v>0</v>
      </c>
      <c r="M53" s="8"/>
      <c r="N53" s="8">
        <v>1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" customHeight="1" x14ac:dyDescent="0.2">
      <c r="A54" s="2"/>
      <c r="B54" s="14">
        <v>18</v>
      </c>
      <c r="C54" s="6" t="s">
        <v>94</v>
      </c>
      <c r="D54" s="8" t="s">
        <v>20</v>
      </c>
      <c r="E54" s="15">
        <f>F54/G54*100</f>
        <v>50</v>
      </c>
      <c r="F54" s="7">
        <f>SUM(H54:N54)</f>
        <v>6</v>
      </c>
      <c r="G54" s="7">
        <f>COUNT(H54:N54)*2</f>
        <v>12</v>
      </c>
      <c r="H54" s="8">
        <v>2</v>
      </c>
      <c r="I54" s="8">
        <v>1</v>
      </c>
      <c r="J54" s="8">
        <v>0</v>
      </c>
      <c r="K54" s="8"/>
      <c r="L54" s="8">
        <v>2</v>
      </c>
      <c r="M54" s="8">
        <v>1</v>
      </c>
      <c r="N54" s="8">
        <v>0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" customHeight="1" x14ac:dyDescent="0.2">
      <c r="A55" s="2"/>
      <c r="B55" s="14">
        <v>19</v>
      </c>
      <c r="C55" s="6" t="s">
        <v>92</v>
      </c>
      <c r="D55" s="8" t="s">
        <v>18</v>
      </c>
      <c r="E55" s="15">
        <f>F55/G55*100</f>
        <v>42.857142857142854</v>
      </c>
      <c r="F55" s="7">
        <f>SUM(H55:N55)</f>
        <v>6</v>
      </c>
      <c r="G55" s="7">
        <f>COUNT(H55:N55)*2</f>
        <v>14</v>
      </c>
      <c r="H55" s="8">
        <v>0</v>
      </c>
      <c r="I55" s="8">
        <v>1</v>
      </c>
      <c r="J55" s="8">
        <v>2</v>
      </c>
      <c r="K55" s="8">
        <v>2</v>
      </c>
      <c r="L55" s="8">
        <v>0</v>
      </c>
      <c r="M55" s="8">
        <v>0</v>
      </c>
      <c r="N55" s="8">
        <v>1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" customHeight="1" x14ac:dyDescent="0.2">
      <c r="A56" s="2"/>
      <c r="B56" s="14">
        <v>20</v>
      </c>
      <c r="C56" s="6" t="s">
        <v>105</v>
      </c>
      <c r="D56" s="8" t="s">
        <v>22</v>
      </c>
      <c r="E56" s="15">
        <f>F56/G56*100</f>
        <v>41.666666666666671</v>
      </c>
      <c r="F56" s="7">
        <f>SUM(H56:N56)</f>
        <v>5</v>
      </c>
      <c r="G56" s="7">
        <f>COUNT(H56:N56)*2</f>
        <v>12</v>
      </c>
      <c r="H56" s="8">
        <v>0</v>
      </c>
      <c r="I56" s="8">
        <v>0</v>
      </c>
      <c r="J56" s="8"/>
      <c r="K56" s="8">
        <v>0</v>
      </c>
      <c r="L56" s="8">
        <v>1</v>
      </c>
      <c r="M56" s="8">
        <v>2</v>
      </c>
      <c r="N56" s="8">
        <v>2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" customHeight="1" x14ac:dyDescent="0.2">
      <c r="A57" s="2"/>
      <c r="B57" s="14">
        <v>21</v>
      </c>
      <c r="C57" s="6" t="s">
        <v>93</v>
      </c>
      <c r="D57" s="8" t="s">
        <v>15</v>
      </c>
      <c r="E57" s="15">
        <f>F57/G57*100</f>
        <v>40</v>
      </c>
      <c r="F57" s="7">
        <f>SUM(H57:N57)</f>
        <v>4</v>
      </c>
      <c r="G57" s="7">
        <f>COUNT(H57:N57)*2</f>
        <v>10</v>
      </c>
      <c r="H57" s="8">
        <v>2</v>
      </c>
      <c r="I57" s="8">
        <v>0</v>
      </c>
      <c r="J57" s="8"/>
      <c r="K57" s="8">
        <v>1</v>
      </c>
      <c r="L57" s="8">
        <v>0</v>
      </c>
      <c r="M57" s="8">
        <v>1</v>
      </c>
      <c r="N57" s="8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" customHeight="1" x14ac:dyDescent="0.2">
      <c r="A58" s="2"/>
      <c r="B58" s="14">
        <v>22</v>
      </c>
      <c r="C58" s="6" t="s">
        <v>102</v>
      </c>
      <c r="D58" s="8" t="s">
        <v>18</v>
      </c>
      <c r="E58" s="15">
        <f>F58/G58*100</f>
        <v>40</v>
      </c>
      <c r="F58" s="7">
        <f>SUM(H58:N58)</f>
        <v>4</v>
      </c>
      <c r="G58" s="7">
        <f>COUNT(H58:N58)*2</f>
        <v>10</v>
      </c>
      <c r="H58" s="8"/>
      <c r="I58" s="8">
        <v>0</v>
      </c>
      <c r="J58" s="8"/>
      <c r="K58" s="8">
        <v>1</v>
      </c>
      <c r="L58" s="8">
        <v>0</v>
      </c>
      <c r="M58" s="8">
        <v>1</v>
      </c>
      <c r="N58" s="8">
        <v>2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" customHeight="1" x14ac:dyDescent="0.2">
      <c r="A59" s="2"/>
      <c r="B59" s="14">
        <v>23</v>
      </c>
      <c r="C59" s="6" t="s">
        <v>99</v>
      </c>
      <c r="D59" s="8" t="s">
        <v>21</v>
      </c>
      <c r="E59" s="15">
        <f>F59/G59*100</f>
        <v>33.333333333333329</v>
      </c>
      <c r="F59" s="7">
        <f>SUM(H59:N59)</f>
        <v>4</v>
      </c>
      <c r="G59" s="7">
        <f>COUNT(H59:N59)*2</f>
        <v>12</v>
      </c>
      <c r="H59" s="8">
        <v>1</v>
      </c>
      <c r="I59" s="8"/>
      <c r="J59" s="8">
        <v>1</v>
      </c>
      <c r="K59" s="8">
        <v>0</v>
      </c>
      <c r="L59" s="8">
        <v>0</v>
      </c>
      <c r="M59" s="8">
        <v>0</v>
      </c>
      <c r="N59" s="8">
        <v>2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" customHeight="1" x14ac:dyDescent="0.2">
      <c r="A60" s="2"/>
      <c r="B60" s="14">
        <v>24</v>
      </c>
      <c r="C60" s="6" t="s">
        <v>103</v>
      </c>
      <c r="D60" s="8" t="s">
        <v>21</v>
      </c>
      <c r="E60" s="15">
        <f>F60/G60*100</f>
        <v>33.333333333333329</v>
      </c>
      <c r="F60" s="7">
        <f>SUM(H60:N60)</f>
        <v>2</v>
      </c>
      <c r="G60" s="7">
        <f>COUNT(H60:N60)*2</f>
        <v>6</v>
      </c>
      <c r="H60" s="8"/>
      <c r="I60" s="8">
        <v>1</v>
      </c>
      <c r="J60" s="8">
        <v>0</v>
      </c>
      <c r="K60" s="8"/>
      <c r="L60" s="8">
        <v>1</v>
      </c>
      <c r="M60" s="8"/>
      <c r="N60" s="8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" customHeight="1" x14ac:dyDescent="0.2">
      <c r="A61" s="2"/>
      <c r="B61" s="14">
        <v>25</v>
      </c>
      <c r="C61" s="6" t="s">
        <v>101</v>
      </c>
      <c r="D61" s="8" t="s">
        <v>16</v>
      </c>
      <c r="E61" s="15">
        <f>F61/G61*100</f>
        <v>30</v>
      </c>
      <c r="F61" s="7">
        <f>SUM(H61:N61)</f>
        <v>3</v>
      </c>
      <c r="G61" s="7">
        <f>COUNT(H61:N61)*2</f>
        <v>10</v>
      </c>
      <c r="H61" s="8">
        <v>0</v>
      </c>
      <c r="I61" s="8"/>
      <c r="J61" s="8"/>
      <c r="K61" s="8">
        <v>1</v>
      </c>
      <c r="L61" s="8">
        <v>2</v>
      </c>
      <c r="M61" s="8">
        <v>0</v>
      </c>
      <c r="N61" s="8">
        <v>0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" customHeight="1" x14ac:dyDescent="0.2">
      <c r="A62" s="2"/>
      <c r="B62" s="14">
        <v>26</v>
      </c>
      <c r="C62" s="6" t="s">
        <v>100</v>
      </c>
      <c r="D62" s="8" t="s">
        <v>17</v>
      </c>
      <c r="E62" s="15">
        <f>F62/G62*100</f>
        <v>25</v>
      </c>
      <c r="F62" s="7">
        <f>SUM(H62:N62)</f>
        <v>3</v>
      </c>
      <c r="G62" s="7">
        <f>COUNT(H62:N62)*2</f>
        <v>12</v>
      </c>
      <c r="H62" s="8">
        <v>0</v>
      </c>
      <c r="I62" s="8">
        <v>1</v>
      </c>
      <c r="J62" s="8">
        <v>0</v>
      </c>
      <c r="K62" s="8">
        <v>1</v>
      </c>
      <c r="L62" s="8">
        <v>1</v>
      </c>
      <c r="M62" s="8"/>
      <c r="N62" s="8">
        <v>0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" customHeight="1" x14ac:dyDescent="0.2">
      <c r="A63" s="2"/>
      <c r="B63" s="14">
        <v>27</v>
      </c>
      <c r="C63" s="6" t="s">
        <v>98</v>
      </c>
      <c r="D63" s="8" t="s">
        <v>20</v>
      </c>
      <c r="E63" s="15">
        <f>F63/G63*100</f>
        <v>16.666666666666664</v>
      </c>
      <c r="F63" s="7">
        <f>SUM(H63:N63)</f>
        <v>2</v>
      </c>
      <c r="G63" s="7">
        <f>COUNT(H63:N63)*2</f>
        <v>12</v>
      </c>
      <c r="H63" s="8">
        <v>1</v>
      </c>
      <c r="I63" s="8">
        <v>1</v>
      </c>
      <c r="J63" s="8"/>
      <c r="K63" s="8">
        <v>0</v>
      </c>
      <c r="L63" s="8">
        <v>0</v>
      </c>
      <c r="M63" s="8">
        <v>0</v>
      </c>
      <c r="N63" s="8">
        <v>0</v>
      </c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" customHeight="1" x14ac:dyDescent="0.2">
      <c r="A64" s="2"/>
      <c r="B64" s="14">
        <v>28</v>
      </c>
      <c r="C64" s="6" t="s">
        <v>106</v>
      </c>
      <c r="D64" s="8" t="s">
        <v>17</v>
      </c>
      <c r="E64" s="15">
        <f>F64/G64*100</f>
        <v>16.666666666666664</v>
      </c>
      <c r="F64" s="7">
        <f>SUM(H64:N64)</f>
        <v>1</v>
      </c>
      <c r="G64" s="7">
        <f>COUNT(H64:N64)*2</f>
        <v>6</v>
      </c>
      <c r="H64" s="8">
        <v>0</v>
      </c>
      <c r="I64" s="8">
        <v>0</v>
      </c>
      <c r="J64" s="8"/>
      <c r="K64" s="8"/>
      <c r="L64" s="8"/>
      <c r="M64" s="8"/>
      <c r="N64" s="8">
        <v>1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" customHeight="1" x14ac:dyDescent="0.2">
      <c r="A65" s="2"/>
      <c r="B65" s="14">
        <v>29</v>
      </c>
      <c r="C65" s="6" t="s">
        <v>104</v>
      </c>
      <c r="D65" s="8" t="s">
        <v>19</v>
      </c>
      <c r="E65" s="15">
        <f>F65/G65*100</f>
        <v>7.1428571428571423</v>
      </c>
      <c r="F65" s="7">
        <f>SUM(H65:N65)</f>
        <v>1</v>
      </c>
      <c r="G65" s="7">
        <f>COUNT(H65:N65)*2</f>
        <v>14</v>
      </c>
      <c r="H65" s="8">
        <v>1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" customHeight="1" x14ac:dyDescent="0.2">
      <c r="A66" s="2"/>
      <c r="B66" s="14">
        <v>30</v>
      </c>
      <c r="C66" s="6" t="s">
        <v>107</v>
      </c>
      <c r="D66" s="8" t="s">
        <v>16</v>
      </c>
      <c r="E66" s="17"/>
      <c r="F66" s="8"/>
      <c r="G66" s="8"/>
      <c r="H66" s="8"/>
      <c r="I66" s="8"/>
      <c r="J66" s="8"/>
      <c r="K66" s="8"/>
      <c r="L66" s="8"/>
      <c r="M66" s="8"/>
      <c r="N66" s="8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" customHeight="1" x14ac:dyDescent="0.2">
      <c r="A67" s="2"/>
      <c r="B67" s="14">
        <v>31</v>
      </c>
      <c r="C67" s="6" t="s">
        <v>108</v>
      </c>
      <c r="D67" s="8" t="s">
        <v>20</v>
      </c>
      <c r="E67" s="17"/>
      <c r="F67" s="8"/>
      <c r="G67" s="8"/>
      <c r="H67" s="8"/>
      <c r="I67" s="8"/>
      <c r="J67" s="8"/>
      <c r="K67" s="8"/>
      <c r="L67" s="8"/>
      <c r="M67" s="8"/>
      <c r="N67" s="8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" customHeight="1" x14ac:dyDescent="0.2">
      <c r="A68" s="2"/>
      <c r="B68" s="14">
        <v>32</v>
      </c>
      <c r="C68" s="6" t="s">
        <v>109</v>
      </c>
      <c r="D68" s="8" t="s">
        <v>18</v>
      </c>
      <c r="E68" s="17"/>
      <c r="F68" s="8"/>
      <c r="G68" s="8"/>
      <c r="H68" s="8"/>
      <c r="I68" s="8"/>
      <c r="J68" s="8"/>
      <c r="K68" s="8"/>
      <c r="L68" s="8"/>
      <c r="M68" s="8"/>
      <c r="N68" s="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" customHeight="1" x14ac:dyDescent="0.2">
      <c r="A69" s="2"/>
      <c r="B69" s="2"/>
      <c r="C69" s="2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A70" s="9"/>
      <c r="B70" s="21" t="s">
        <v>23</v>
      </c>
      <c r="C70" s="22"/>
      <c r="D70" s="9"/>
      <c r="E70" s="9"/>
      <c r="F70" s="9"/>
      <c r="G70" s="9"/>
      <c r="H70" s="21" t="s">
        <v>1</v>
      </c>
      <c r="I70" s="23"/>
      <c r="J70" s="23"/>
      <c r="K70" s="23"/>
      <c r="L70" s="23"/>
      <c r="M70" s="23"/>
      <c r="N70" s="2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9"/>
      <c r="B71" s="3" t="s">
        <v>2</v>
      </c>
      <c r="C71" s="13" t="s">
        <v>43</v>
      </c>
      <c r="D71" s="3" t="s">
        <v>3</v>
      </c>
      <c r="E71" s="3" t="s">
        <v>44</v>
      </c>
      <c r="F71" s="3" t="s">
        <v>45</v>
      </c>
      <c r="G71" s="3" t="s">
        <v>46</v>
      </c>
      <c r="H71" s="10">
        <v>1</v>
      </c>
      <c r="I71" s="10">
        <v>2</v>
      </c>
      <c r="J71" s="10">
        <v>3</v>
      </c>
      <c r="K71" s="10">
        <v>4</v>
      </c>
      <c r="L71" s="10">
        <v>5</v>
      </c>
      <c r="M71" s="10">
        <v>6</v>
      </c>
      <c r="N71" s="10">
        <v>7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2"/>
      <c r="B72" s="14">
        <v>1</v>
      </c>
      <c r="C72" s="6" t="s">
        <v>110</v>
      </c>
      <c r="D72" s="8" t="s">
        <v>28</v>
      </c>
      <c r="E72" s="15">
        <f>F72/G72*100</f>
        <v>100</v>
      </c>
      <c r="F72" s="7">
        <f>SUM(H72:N72)</f>
        <v>12</v>
      </c>
      <c r="G72" s="7">
        <f>COUNT(H72:N72)*2</f>
        <v>12</v>
      </c>
      <c r="H72" s="8">
        <v>2</v>
      </c>
      <c r="I72" s="8">
        <v>2</v>
      </c>
      <c r="J72" s="8"/>
      <c r="K72" s="8">
        <v>2</v>
      </c>
      <c r="L72" s="8">
        <v>2</v>
      </c>
      <c r="M72" s="8">
        <v>2</v>
      </c>
      <c r="N72" s="8">
        <v>2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" customHeight="1" x14ac:dyDescent="0.2">
      <c r="A73" s="2"/>
      <c r="B73" s="14">
        <v>2</v>
      </c>
      <c r="C73" s="6" t="s">
        <v>113</v>
      </c>
      <c r="D73" s="8" t="s">
        <v>24</v>
      </c>
      <c r="E73" s="15">
        <f>F73/G73*100</f>
        <v>92.857142857142861</v>
      </c>
      <c r="F73" s="7">
        <f>SUM(H73:N73)</f>
        <v>13</v>
      </c>
      <c r="G73" s="7">
        <f>COUNT(H73:N73)*2</f>
        <v>14</v>
      </c>
      <c r="H73" s="8">
        <v>2</v>
      </c>
      <c r="I73" s="8">
        <v>1</v>
      </c>
      <c r="J73" s="8">
        <v>2</v>
      </c>
      <c r="K73" s="8">
        <v>2</v>
      </c>
      <c r="L73" s="8">
        <v>2</v>
      </c>
      <c r="M73" s="8">
        <v>2</v>
      </c>
      <c r="N73" s="8">
        <v>2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" customHeight="1" x14ac:dyDescent="0.2">
      <c r="A74" s="2"/>
      <c r="B74" s="14">
        <v>3</v>
      </c>
      <c r="C74" s="6" t="s">
        <v>115</v>
      </c>
      <c r="D74" s="8" t="s">
        <v>25</v>
      </c>
      <c r="E74" s="15">
        <f>F74/G74*100</f>
        <v>92.857142857142861</v>
      </c>
      <c r="F74" s="7">
        <f>SUM(H74:N74)</f>
        <v>13</v>
      </c>
      <c r="G74" s="7">
        <f>COUNT(H74:N74)*2</f>
        <v>14</v>
      </c>
      <c r="H74" s="8">
        <v>1</v>
      </c>
      <c r="I74" s="8">
        <v>2</v>
      </c>
      <c r="J74" s="8">
        <v>2</v>
      </c>
      <c r="K74" s="8">
        <v>2</v>
      </c>
      <c r="L74" s="8">
        <v>2</v>
      </c>
      <c r="M74" s="8">
        <v>2</v>
      </c>
      <c r="N74" s="8">
        <v>2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" customHeight="1" x14ac:dyDescent="0.2">
      <c r="A75" s="2"/>
      <c r="B75" s="14">
        <v>4</v>
      </c>
      <c r="C75" s="6" t="s">
        <v>111</v>
      </c>
      <c r="D75" s="8" t="s">
        <v>27</v>
      </c>
      <c r="E75" s="15">
        <f>F75/G75*100</f>
        <v>91.666666666666657</v>
      </c>
      <c r="F75" s="7">
        <f>SUM(H75:N75)</f>
        <v>11</v>
      </c>
      <c r="G75" s="7">
        <f>COUNT(H75:N75)*2</f>
        <v>12</v>
      </c>
      <c r="H75" s="8">
        <v>2</v>
      </c>
      <c r="I75" s="8">
        <v>2</v>
      </c>
      <c r="J75" s="8">
        <v>2</v>
      </c>
      <c r="K75" s="8">
        <v>1</v>
      </c>
      <c r="L75" s="8">
        <v>2</v>
      </c>
      <c r="M75" s="8">
        <v>2</v>
      </c>
      <c r="N75" s="8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" customHeight="1" x14ac:dyDescent="0.2">
      <c r="A76" s="2"/>
      <c r="B76" s="14">
        <v>5</v>
      </c>
      <c r="C76" s="6" t="s">
        <v>112</v>
      </c>
      <c r="D76" s="8" t="s">
        <v>24</v>
      </c>
      <c r="E76" s="15">
        <f>F76/G76*100</f>
        <v>85.714285714285708</v>
      </c>
      <c r="F76" s="7">
        <f>SUM(H76:N76)</f>
        <v>12</v>
      </c>
      <c r="G76" s="7">
        <f>COUNT(H76:N76)*2</f>
        <v>14</v>
      </c>
      <c r="H76" s="8">
        <v>2</v>
      </c>
      <c r="I76" s="8">
        <v>2</v>
      </c>
      <c r="J76" s="8">
        <v>1</v>
      </c>
      <c r="K76" s="8">
        <v>2</v>
      </c>
      <c r="L76" s="8">
        <v>2</v>
      </c>
      <c r="M76" s="8">
        <v>1</v>
      </c>
      <c r="N76" s="8">
        <v>2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" customHeight="1" x14ac:dyDescent="0.2">
      <c r="A77" s="2"/>
      <c r="B77" s="14">
        <v>6</v>
      </c>
      <c r="C77" s="6" t="s">
        <v>117</v>
      </c>
      <c r="D77" s="8" t="s">
        <v>25</v>
      </c>
      <c r="E77" s="15">
        <f>F77/G77*100</f>
        <v>85.714285714285708</v>
      </c>
      <c r="F77" s="7">
        <f>SUM(H77:N77)</f>
        <v>12</v>
      </c>
      <c r="G77" s="7">
        <f>COUNT(H77:N77)*2</f>
        <v>14</v>
      </c>
      <c r="H77" s="8">
        <v>0</v>
      </c>
      <c r="I77" s="8">
        <v>2</v>
      </c>
      <c r="J77" s="8">
        <v>2</v>
      </c>
      <c r="K77" s="8">
        <v>2</v>
      </c>
      <c r="L77" s="8">
        <v>2</v>
      </c>
      <c r="M77" s="8">
        <v>2</v>
      </c>
      <c r="N77" s="8">
        <v>2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" customHeight="1" x14ac:dyDescent="0.2">
      <c r="A78" s="2"/>
      <c r="B78" s="14">
        <v>7</v>
      </c>
      <c r="C78" s="6" t="s">
        <v>122</v>
      </c>
      <c r="D78" s="8" t="s">
        <v>28</v>
      </c>
      <c r="E78" s="15">
        <f>F78/G78*100</f>
        <v>75</v>
      </c>
      <c r="F78" s="7">
        <f>SUM(H78:N78)</f>
        <v>9</v>
      </c>
      <c r="G78" s="7">
        <f>COUNT(H78:N78)*2</f>
        <v>12</v>
      </c>
      <c r="H78" s="8">
        <v>2</v>
      </c>
      <c r="I78" s="8"/>
      <c r="J78" s="8">
        <v>0</v>
      </c>
      <c r="K78" s="8">
        <v>1</v>
      </c>
      <c r="L78" s="8">
        <v>2</v>
      </c>
      <c r="M78" s="8">
        <v>2</v>
      </c>
      <c r="N78" s="8">
        <v>2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" customHeight="1" x14ac:dyDescent="0.2">
      <c r="A79" s="2"/>
      <c r="B79" s="14">
        <v>8</v>
      </c>
      <c r="C79" s="6" t="s">
        <v>116</v>
      </c>
      <c r="D79" s="8" t="s">
        <v>26</v>
      </c>
      <c r="E79" s="15">
        <f>F79/G79*100</f>
        <v>66.666666666666657</v>
      </c>
      <c r="F79" s="7">
        <f>SUM(H79:N79)</f>
        <v>8</v>
      </c>
      <c r="G79" s="7">
        <f>COUNT(H79:N79)*2</f>
        <v>12</v>
      </c>
      <c r="H79" s="8">
        <v>2</v>
      </c>
      <c r="I79" s="8">
        <v>2</v>
      </c>
      <c r="J79" s="8">
        <v>1</v>
      </c>
      <c r="K79" s="8"/>
      <c r="L79" s="8">
        <v>1</v>
      </c>
      <c r="M79" s="8">
        <v>2</v>
      </c>
      <c r="N79" s="8">
        <v>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" customHeight="1" x14ac:dyDescent="0.2">
      <c r="A80" s="2"/>
      <c r="B80" s="14">
        <v>9</v>
      </c>
      <c r="C80" s="6" t="s">
        <v>114</v>
      </c>
      <c r="D80" s="8" t="s">
        <v>26</v>
      </c>
      <c r="E80" s="15">
        <f>F80/G80*100</f>
        <v>64.285714285714292</v>
      </c>
      <c r="F80" s="7">
        <f>SUM(H80:N80)</f>
        <v>9</v>
      </c>
      <c r="G80" s="7">
        <f>COUNT(H80:N80)*2</f>
        <v>14</v>
      </c>
      <c r="H80" s="8">
        <v>2</v>
      </c>
      <c r="I80" s="8">
        <v>2</v>
      </c>
      <c r="J80" s="8">
        <v>2</v>
      </c>
      <c r="K80" s="8">
        <v>1</v>
      </c>
      <c r="L80" s="8">
        <v>0</v>
      </c>
      <c r="M80" s="8">
        <v>2</v>
      </c>
      <c r="N80" s="8">
        <v>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" customHeight="1" x14ac:dyDescent="0.2">
      <c r="A81" s="2"/>
      <c r="B81" s="14">
        <v>10</v>
      </c>
      <c r="C81" s="6" t="s">
        <v>121</v>
      </c>
      <c r="D81" s="8" t="s">
        <v>25</v>
      </c>
      <c r="E81" s="15">
        <f>F81/G81*100</f>
        <v>64.285714285714292</v>
      </c>
      <c r="F81" s="7">
        <f>SUM(H81:N81)</f>
        <v>9</v>
      </c>
      <c r="G81" s="7">
        <f>COUNT(H81:N81)*2</f>
        <v>14</v>
      </c>
      <c r="H81" s="8">
        <v>0</v>
      </c>
      <c r="I81" s="8">
        <v>1</v>
      </c>
      <c r="J81" s="8">
        <v>2</v>
      </c>
      <c r="K81" s="8">
        <v>1</v>
      </c>
      <c r="L81" s="8">
        <v>1</v>
      </c>
      <c r="M81" s="8">
        <v>2</v>
      </c>
      <c r="N81" s="8">
        <v>2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" customHeight="1" x14ac:dyDescent="0.2">
      <c r="A82" s="2"/>
      <c r="B82" s="14">
        <v>11</v>
      </c>
      <c r="C82" s="6" t="s">
        <v>124</v>
      </c>
      <c r="D82" s="8" t="s">
        <v>30</v>
      </c>
      <c r="E82" s="15">
        <f>F82/G82*100</f>
        <v>60</v>
      </c>
      <c r="F82" s="7">
        <f>SUM(H82:N82)</f>
        <v>6</v>
      </c>
      <c r="G82" s="7">
        <f>COUNT(H82:N82)*2</f>
        <v>10</v>
      </c>
      <c r="H82" s="8"/>
      <c r="I82" s="8">
        <v>1</v>
      </c>
      <c r="J82" s="8">
        <v>2</v>
      </c>
      <c r="K82" s="8">
        <v>0</v>
      </c>
      <c r="L82" s="8"/>
      <c r="M82" s="8">
        <v>1</v>
      </c>
      <c r="N82" s="8">
        <v>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" customHeight="1" x14ac:dyDescent="0.2">
      <c r="A83" s="2"/>
      <c r="B83" s="14">
        <v>12</v>
      </c>
      <c r="C83" s="6" t="s">
        <v>119</v>
      </c>
      <c r="D83" s="8" t="s">
        <v>27</v>
      </c>
      <c r="E83" s="15">
        <f>F83/G83*100</f>
        <v>57.142857142857139</v>
      </c>
      <c r="F83" s="7">
        <f>SUM(H83:N83)</f>
        <v>8</v>
      </c>
      <c r="G83" s="7">
        <f>COUNT(H83:N83)*2</f>
        <v>14</v>
      </c>
      <c r="H83" s="8">
        <v>2</v>
      </c>
      <c r="I83" s="8">
        <v>2</v>
      </c>
      <c r="J83" s="8">
        <v>0</v>
      </c>
      <c r="K83" s="8">
        <v>1</v>
      </c>
      <c r="L83" s="8">
        <v>2</v>
      </c>
      <c r="M83" s="8">
        <v>1</v>
      </c>
      <c r="N83" s="8">
        <v>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" customHeight="1" x14ac:dyDescent="0.2">
      <c r="A84" s="2"/>
      <c r="B84" s="14">
        <v>13</v>
      </c>
      <c r="C84" s="6" t="s">
        <v>127</v>
      </c>
      <c r="D84" s="8" t="s">
        <v>26</v>
      </c>
      <c r="E84" s="15">
        <f>F84/G84*100</f>
        <v>50</v>
      </c>
      <c r="F84" s="7">
        <f>SUM(H84:N84)</f>
        <v>6</v>
      </c>
      <c r="G84" s="7">
        <f>COUNT(H84:N84)*2</f>
        <v>12</v>
      </c>
      <c r="H84" s="8">
        <v>2</v>
      </c>
      <c r="I84" s="8">
        <v>0</v>
      </c>
      <c r="J84" s="8">
        <v>1</v>
      </c>
      <c r="K84" s="8">
        <v>0</v>
      </c>
      <c r="L84" s="8">
        <v>1</v>
      </c>
      <c r="M84" s="8">
        <v>2</v>
      </c>
      <c r="N84" s="8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" customHeight="1" x14ac:dyDescent="0.2">
      <c r="A85" s="2"/>
      <c r="B85" s="14">
        <v>14</v>
      </c>
      <c r="C85" s="6" t="s">
        <v>118</v>
      </c>
      <c r="D85" s="8" t="s">
        <v>29</v>
      </c>
      <c r="E85" s="15">
        <f>F85/G85*100</f>
        <v>50</v>
      </c>
      <c r="F85" s="7">
        <f>SUM(H85:N85)</f>
        <v>3</v>
      </c>
      <c r="G85" s="7">
        <f>COUNT(H85:N85)*2</f>
        <v>6</v>
      </c>
      <c r="H85" s="8">
        <v>1</v>
      </c>
      <c r="I85" s="8"/>
      <c r="J85" s="8"/>
      <c r="K85" s="8">
        <v>2</v>
      </c>
      <c r="L85" s="8">
        <v>0</v>
      </c>
      <c r="M85" s="8"/>
      <c r="N85" s="8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" customHeight="1" x14ac:dyDescent="0.2">
      <c r="A86" s="2"/>
      <c r="B86" s="14">
        <v>15</v>
      </c>
      <c r="C86" s="6" t="s">
        <v>126</v>
      </c>
      <c r="D86" s="8" t="s">
        <v>29</v>
      </c>
      <c r="E86" s="15">
        <f>F86/G86*100</f>
        <v>50</v>
      </c>
      <c r="F86" s="7">
        <f>SUM(H86:N86)</f>
        <v>2</v>
      </c>
      <c r="G86" s="7">
        <f>COUNT(H86:N86)*2</f>
        <v>4</v>
      </c>
      <c r="H86" s="8">
        <v>1</v>
      </c>
      <c r="I86" s="8"/>
      <c r="J86" s="8"/>
      <c r="K86" s="8"/>
      <c r="L86" s="8"/>
      <c r="M86" s="8"/>
      <c r="N86" s="8">
        <v>1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" customHeight="1" x14ac:dyDescent="0.2">
      <c r="A87" s="2"/>
      <c r="B87" s="14">
        <v>16</v>
      </c>
      <c r="C87" s="6" t="s">
        <v>120</v>
      </c>
      <c r="D87" s="8" t="s">
        <v>24</v>
      </c>
      <c r="E87" s="15">
        <f>F87/G87*100</f>
        <v>42.857142857142854</v>
      </c>
      <c r="F87" s="7">
        <f>SUM(H87:N87)</f>
        <v>6</v>
      </c>
      <c r="G87" s="7">
        <f>COUNT(H87:N87)*2</f>
        <v>14</v>
      </c>
      <c r="H87" s="8">
        <v>1</v>
      </c>
      <c r="I87" s="8">
        <v>0</v>
      </c>
      <c r="J87" s="8">
        <v>1</v>
      </c>
      <c r="K87" s="8">
        <v>2</v>
      </c>
      <c r="L87" s="8">
        <v>0</v>
      </c>
      <c r="M87" s="8">
        <v>0</v>
      </c>
      <c r="N87" s="8">
        <v>2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" customHeight="1" x14ac:dyDescent="0.2">
      <c r="A88" s="2"/>
      <c r="B88" s="14">
        <v>17</v>
      </c>
      <c r="C88" s="6" t="s">
        <v>123</v>
      </c>
      <c r="D88" s="8" t="s">
        <v>31</v>
      </c>
      <c r="E88" s="15">
        <f>F88/G88*100</f>
        <v>41.666666666666671</v>
      </c>
      <c r="F88" s="7">
        <f>SUM(H88:N88)</f>
        <v>5</v>
      </c>
      <c r="G88" s="7">
        <f>COUNT(H88:N88)*2</f>
        <v>12</v>
      </c>
      <c r="H88" s="8">
        <v>1</v>
      </c>
      <c r="I88" s="8">
        <v>1</v>
      </c>
      <c r="J88" s="8">
        <v>1</v>
      </c>
      <c r="K88" s="8"/>
      <c r="L88" s="8">
        <v>1</v>
      </c>
      <c r="M88" s="8">
        <v>0</v>
      </c>
      <c r="N88" s="8">
        <v>1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" customHeight="1" x14ac:dyDescent="0.2">
      <c r="A89" s="2"/>
      <c r="B89" s="14">
        <v>18</v>
      </c>
      <c r="C89" s="6" t="s">
        <v>125</v>
      </c>
      <c r="D89" s="8" t="s">
        <v>31</v>
      </c>
      <c r="E89" s="15">
        <f>F89/G89*100</f>
        <v>37.5</v>
      </c>
      <c r="F89" s="7">
        <f>SUM(H89:N89)</f>
        <v>3</v>
      </c>
      <c r="G89" s="7">
        <f>COUNT(H89:N89)*2</f>
        <v>8</v>
      </c>
      <c r="H89" s="8"/>
      <c r="I89" s="8">
        <v>1</v>
      </c>
      <c r="J89" s="8">
        <v>1</v>
      </c>
      <c r="K89" s="8">
        <v>1</v>
      </c>
      <c r="L89" s="8"/>
      <c r="M89" s="8">
        <v>0</v>
      </c>
      <c r="N89" s="8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" customHeight="1" x14ac:dyDescent="0.2">
      <c r="A90" s="2"/>
      <c r="B90" s="14">
        <v>19</v>
      </c>
      <c r="C90" s="6" t="s">
        <v>130</v>
      </c>
      <c r="D90" s="8" t="s">
        <v>30</v>
      </c>
      <c r="E90" s="15">
        <f>F90/G90*100</f>
        <v>28.571428571428569</v>
      </c>
      <c r="F90" s="7">
        <f>SUM(H90:N90)</f>
        <v>4</v>
      </c>
      <c r="G90" s="7">
        <f>COUNT(H90:N90)*2</f>
        <v>14</v>
      </c>
      <c r="H90" s="8">
        <v>0</v>
      </c>
      <c r="I90" s="8">
        <v>0</v>
      </c>
      <c r="J90" s="8">
        <v>2</v>
      </c>
      <c r="K90" s="8">
        <v>0</v>
      </c>
      <c r="L90" s="8">
        <v>0</v>
      </c>
      <c r="M90" s="8">
        <v>1</v>
      </c>
      <c r="N90" s="8">
        <v>1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" customHeight="1" x14ac:dyDescent="0.2">
      <c r="A91" s="2"/>
      <c r="B91" s="14">
        <v>20</v>
      </c>
      <c r="C91" s="6" t="s">
        <v>128</v>
      </c>
      <c r="D91" s="8" t="s">
        <v>30</v>
      </c>
      <c r="E91" s="15">
        <f>F91/G91*100</f>
        <v>25</v>
      </c>
      <c r="F91" s="7">
        <f>SUM(H91:N91)</f>
        <v>3</v>
      </c>
      <c r="G91" s="7">
        <f>COUNT(H91:N91)*2</f>
        <v>12</v>
      </c>
      <c r="H91" s="8">
        <v>0</v>
      </c>
      <c r="I91" s="8"/>
      <c r="J91" s="8">
        <v>2</v>
      </c>
      <c r="K91" s="8">
        <v>0</v>
      </c>
      <c r="L91" s="8">
        <v>0</v>
      </c>
      <c r="M91" s="8">
        <v>0</v>
      </c>
      <c r="N91" s="8">
        <v>1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" customHeight="1" x14ac:dyDescent="0.2">
      <c r="A92" s="2"/>
      <c r="B92" s="14">
        <v>21</v>
      </c>
      <c r="C92" s="6" t="s">
        <v>129</v>
      </c>
      <c r="D92" s="8" t="s">
        <v>31</v>
      </c>
      <c r="E92" s="15">
        <f>F92/G92*100</f>
        <v>21.428571428571427</v>
      </c>
      <c r="F92" s="7">
        <f>SUM(H92:N92)</f>
        <v>3</v>
      </c>
      <c r="G92" s="7">
        <f>COUNT(H92:N92)*2</f>
        <v>14</v>
      </c>
      <c r="H92" s="8">
        <v>1</v>
      </c>
      <c r="I92" s="8">
        <v>0</v>
      </c>
      <c r="J92" s="8">
        <v>0</v>
      </c>
      <c r="K92" s="8">
        <v>1</v>
      </c>
      <c r="L92" s="8">
        <v>0</v>
      </c>
      <c r="M92" s="8">
        <v>0</v>
      </c>
      <c r="N92" s="8">
        <v>1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" customHeight="1" x14ac:dyDescent="0.2">
      <c r="A93" s="2"/>
      <c r="B93" s="14">
        <v>22</v>
      </c>
      <c r="C93" s="6" t="s">
        <v>131</v>
      </c>
      <c r="D93" s="8" t="s">
        <v>29</v>
      </c>
      <c r="E93" s="15">
        <f>F93/G93*100</f>
        <v>16.666666666666664</v>
      </c>
      <c r="F93" s="7">
        <f>SUM(H93:N93)</f>
        <v>1</v>
      </c>
      <c r="G93" s="7">
        <f>COUNT(H93:N93)*2</f>
        <v>6</v>
      </c>
      <c r="H93" s="8">
        <v>0</v>
      </c>
      <c r="I93" s="8"/>
      <c r="J93" s="8"/>
      <c r="K93" s="8">
        <v>1</v>
      </c>
      <c r="L93" s="8"/>
      <c r="M93" s="8"/>
      <c r="N93" s="8">
        <v>0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" customHeight="1" x14ac:dyDescent="0.2">
      <c r="A94" s="2"/>
      <c r="B94" s="14">
        <v>23</v>
      </c>
      <c r="C94" s="6" t="s">
        <v>132</v>
      </c>
      <c r="D94" s="8" t="s">
        <v>31</v>
      </c>
      <c r="E94" s="15">
        <f>F94/G94*100</f>
        <v>16.666666666666664</v>
      </c>
      <c r="F94" s="7">
        <f>SUM(H94:N94)</f>
        <v>1</v>
      </c>
      <c r="G94" s="7">
        <f>COUNT(H94:N94)*2</f>
        <v>6</v>
      </c>
      <c r="H94" s="8">
        <v>0</v>
      </c>
      <c r="I94" s="8"/>
      <c r="J94" s="8"/>
      <c r="K94" s="8">
        <v>1</v>
      </c>
      <c r="L94" s="8">
        <v>0</v>
      </c>
      <c r="M94" s="8"/>
      <c r="N94" s="8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" customHeight="1" x14ac:dyDescent="0.2">
      <c r="A95" s="2"/>
      <c r="B95" s="14">
        <v>24</v>
      </c>
      <c r="C95" s="6" t="s">
        <v>136</v>
      </c>
      <c r="D95" s="8" t="s">
        <v>29</v>
      </c>
      <c r="E95" s="15">
        <f>F95/G95*100</f>
        <v>16.666666666666664</v>
      </c>
      <c r="F95" s="7">
        <f>SUM(H95:N95)</f>
        <v>1</v>
      </c>
      <c r="G95" s="7">
        <f>COUNT(H95:N95)*2</f>
        <v>6</v>
      </c>
      <c r="H95" s="8"/>
      <c r="I95" s="8">
        <v>0</v>
      </c>
      <c r="J95" s="8"/>
      <c r="K95" s="8"/>
      <c r="L95" s="8">
        <v>1</v>
      </c>
      <c r="M95" s="8"/>
      <c r="N95" s="8">
        <v>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" customHeight="1" x14ac:dyDescent="0.2">
      <c r="A96" s="2"/>
      <c r="B96" s="14">
        <v>25</v>
      </c>
      <c r="C96" s="6" t="s">
        <v>135</v>
      </c>
      <c r="D96" s="8" t="s">
        <v>27</v>
      </c>
      <c r="E96" s="15">
        <f>F96/G96*100</f>
        <v>14.285714285714285</v>
      </c>
      <c r="F96" s="7">
        <f>SUM(H96:N96)</f>
        <v>2</v>
      </c>
      <c r="G96" s="7">
        <f>COUNT(H96:N96)*2</f>
        <v>14</v>
      </c>
      <c r="H96" s="8">
        <v>0</v>
      </c>
      <c r="I96" s="8">
        <v>0</v>
      </c>
      <c r="J96" s="8">
        <v>0</v>
      </c>
      <c r="K96" s="8">
        <v>0</v>
      </c>
      <c r="L96" s="8">
        <v>2</v>
      </c>
      <c r="M96" s="8">
        <v>0</v>
      </c>
      <c r="N96" s="8">
        <v>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" customHeight="1" x14ac:dyDescent="0.2">
      <c r="A97" s="2"/>
      <c r="B97" s="14">
        <v>26</v>
      </c>
      <c r="C97" s="6" t="s">
        <v>133</v>
      </c>
      <c r="D97" s="8" t="s">
        <v>30</v>
      </c>
      <c r="E97" s="15">
        <f>F97/G97*100</f>
        <v>0</v>
      </c>
      <c r="F97" s="7">
        <f>SUM(H97:N97)</f>
        <v>0</v>
      </c>
      <c r="G97" s="7">
        <f>COUNT(H97:N97)*2</f>
        <v>6</v>
      </c>
      <c r="H97" s="8">
        <v>0</v>
      </c>
      <c r="I97" s="8">
        <v>0</v>
      </c>
      <c r="J97" s="8"/>
      <c r="K97" s="8"/>
      <c r="L97" s="8">
        <v>0</v>
      </c>
      <c r="M97" s="8"/>
      <c r="N97" s="8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" customHeight="1" x14ac:dyDescent="0.2">
      <c r="A98" s="2"/>
      <c r="B98" s="14">
        <v>27</v>
      </c>
      <c r="C98" s="6" t="s">
        <v>134</v>
      </c>
      <c r="D98" s="8" t="s">
        <v>28</v>
      </c>
      <c r="E98" s="15">
        <f>F98/G98*100</f>
        <v>0</v>
      </c>
      <c r="F98" s="7">
        <f>SUM(H98:N98)</f>
        <v>0</v>
      </c>
      <c r="G98" s="7">
        <f>COUNT(H98:N98)*2</f>
        <v>8</v>
      </c>
      <c r="H98" s="8">
        <v>0</v>
      </c>
      <c r="I98" s="8">
        <v>0</v>
      </c>
      <c r="J98" s="8">
        <v>0</v>
      </c>
      <c r="K98" s="8"/>
      <c r="L98" s="8">
        <v>0</v>
      </c>
      <c r="M98" s="8"/>
      <c r="N98" s="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" customHeight="1" x14ac:dyDescent="0.2">
      <c r="A99" s="2"/>
      <c r="B99" s="14">
        <v>28</v>
      </c>
      <c r="C99" s="6" t="s">
        <v>137</v>
      </c>
      <c r="D99" s="8" t="s">
        <v>28</v>
      </c>
      <c r="E99" s="17"/>
      <c r="F99" s="7"/>
      <c r="G99" s="7"/>
      <c r="H99" s="8"/>
      <c r="I99" s="8"/>
      <c r="J99" s="8"/>
      <c r="K99" s="8"/>
      <c r="L99" s="8"/>
      <c r="M99" s="8"/>
      <c r="N99" s="8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" customHeight="1" x14ac:dyDescent="0.2">
      <c r="A100" s="2"/>
      <c r="B100" s="14">
        <v>29</v>
      </c>
      <c r="C100" s="6" t="s">
        <v>101</v>
      </c>
      <c r="D100" s="8" t="s">
        <v>25</v>
      </c>
      <c r="E100" s="17"/>
      <c r="F100" s="7"/>
      <c r="G100" s="7"/>
      <c r="H100" s="8"/>
      <c r="I100" s="8"/>
      <c r="J100" s="8"/>
      <c r="K100" s="8"/>
      <c r="L100" s="8"/>
      <c r="M100" s="8"/>
      <c r="N100" s="8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" customHeight="1" x14ac:dyDescent="0.2">
      <c r="A101" s="2"/>
      <c r="B101" s="2"/>
      <c r="C101" s="2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">
      <c r="A102" s="9"/>
      <c r="B102" s="21" t="s">
        <v>32</v>
      </c>
      <c r="C102" s="22"/>
      <c r="D102" s="9"/>
      <c r="E102" s="9"/>
      <c r="F102" s="9"/>
      <c r="G102" s="9"/>
      <c r="H102" s="21" t="s">
        <v>1</v>
      </c>
      <c r="I102" s="23"/>
      <c r="J102" s="23"/>
      <c r="K102" s="23"/>
      <c r="L102" s="23"/>
      <c r="M102" s="23"/>
      <c r="N102" s="2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9"/>
      <c r="B103" s="3" t="s">
        <v>2</v>
      </c>
      <c r="C103" s="13" t="s">
        <v>43</v>
      </c>
      <c r="D103" s="3" t="s">
        <v>3</v>
      </c>
      <c r="E103" s="3" t="s">
        <v>44</v>
      </c>
      <c r="F103" s="3" t="s">
        <v>45</v>
      </c>
      <c r="G103" s="3" t="s">
        <v>46</v>
      </c>
      <c r="H103" s="10">
        <v>1</v>
      </c>
      <c r="I103" s="10">
        <v>2</v>
      </c>
      <c r="J103" s="10">
        <v>3</v>
      </c>
      <c r="K103" s="10">
        <v>4</v>
      </c>
      <c r="L103" s="10">
        <v>5</v>
      </c>
      <c r="M103" s="10">
        <v>6</v>
      </c>
      <c r="N103" s="10">
        <v>7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2"/>
      <c r="B104" s="14">
        <v>1</v>
      </c>
      <c r="C104" s="6" t="s">
        <v>139</v>
      </c>
      <c r="D104" s="8" t="s">
        <v>33</v>
      </c>
      <c r="E104" s="15">
        <f>F104/G104*100</f>
        <v>100</v>
      </c>
      <c r="F104" s="7">
        <f>SUM(H104:N104)</f>
        <v>14</v>
      </c>
      <c r="G104" s="7">
        <f>COUNT(H104:N104)*2</f>
        <v>14</v>
      </c>
      <c r="H104" s="8">
        <v>2</v>
      </c>
      <c r="I104" s="8">
        <v>2</v>
      </c>
      <c r="J104" s="8">
        <v>2</v>
      </c>
      <c r="K104" s="8">
        <v>2</v>
      </c>
      <c r="L104" s="8">
        <v>2</v>
      </c>
      <c r="M104" s="8">
        <v>2</v>
      </c>
      <c r="N104" s="8">
        <v>2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" customHeight="1" x14ac:dyDescent="0.2">
      <c r="A105" s="2"/>
      <c r="B105" s="14">
        <v>2</v>
      </c>
      <c r="C105" s="6" t="s">
        <v>138</v>
      </c>
      <c r="D105" s="8" t="s">
        <v>33</v>
      </c>
      <c r="E105" s="15">
        <f>F105/G105*100</f>
        <v>100</v>
      </c>
      <c r="F105" s="7">
        <f>SUM(H105:N105)</f>
        <v>12</v>
      </c>
      <c r="G105" s="7">
        <f>COUNT(H105:N105)*2</f>
        <v>12</v>
      </c>
      <c r="H105" s="8">
        <v>2</v>
      </c>
      <c r="I105" s="8">
        <v>2</v>
      </c>
      <c r="J105" s="8">
        <v>2</v>
      </c>
      <c r="K105" s="8">
        <v>2</v>
      </c>
      <c r="L105" s="8">
        <v>2</v>
      </c>
      <c r="M105" s="8"/>
      <c r="N105" s="8">
        <v>2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" customHeight="1" x14ac:dyDescent="0.2">
      <c r="A106" s="2"/>
      <c r="B106" s="14">
        <v>3</v>
      </c>
      <c r="C106" s="6" t="s">
        <v>140</v>
      </c>
      <c r="D106" s="8" t="s">
        <v>36</v>
      </c>
      <c r="E106" s="15">
        <f>F106/G106*100</f>
        <v>100</v>
      </c>
      <c r="F106" s="7">
        <f>SUM(H106:N106)</f>
        <v>8</v>
      </c>
      <c r="G106" s="7">
        <f>COUNT(H106:N106)*2</f>
        <v>8</v>
      </c>
      <c r="H106" s="8">
        <v>2</v>
      </c>
      <c r="I106" s="8">
        <v>2</v>
      </c>
      <c r="J106" s="8">
        <v>2</v>
      </c>
      <c r="K106" s="8"/>
      <c r="L106" s="8">
        <v>2</v>
      </c>
      <c r="M106" s="8"/>
      <c r="N106" s="8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" customHeight="1" x14ac:dyDescent="0.2">
      <c r="A107" s="2"/>
      <c r="B107" s="14">
        <v>4</v>
      </c>
      <c r="C107" s="6" t="s">
        <v>144</v>
      </c>
      <c r="D107" s="8" t="s">
        <v>36</v>
      </c>
      <c r="E107" s="15">
        <f>F107/G107*100</f>
        <v>83.333333333333343</v>
      </c>
      <c r="F107" s="7">
        <f>SUM(H107:N107)</f>
        <v>10</v>
      </c>
      <c r="G107" s="7">
        <f>COUNT(H107:N107)*2</f>
        <v>12</v>
      </c>
      <c r="H107" s="8">
        <v>2</v>
      </c>
      <c r="I107" s="8">
        <v>1</v>
      </c>
      <c r="J107" s="8">
        <v>2</v>
      </c>
      <c r="K107" s="8">
        <v>1</v>
      </c>
      <c r="L107" s="8">
        <v>2</v>
      </c>
      <c r="M107" s="8"/>
      <c r="N107" s="8">
        <v>2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" customHeight="1" x14ac:dyDescent="0.2">
      <c r="A108" s="2"/>
      <c r="B108" s="14">
        <v>5</v>
      </c>
      <c r="C108" s="6" t="s">
        <v>141</v>
      </c>
      <c r="D108" s="8" t="s">
        <v>35</v>
      </c>
      <c r="E108" s="15">
        <f>F108/G108*100</f>
        <v>80</v>
      </c>
      <c r="F108" s="7">
        <f>SUM(H108:N108)</f>
        <v>8</v>
      </c>
      <c r="G108" s="7">
        <f>COUNT(H108:N108)*2</f>
        <v>10</v>
      </c>
      <c r="H108" s="8">
        <v>2</v>
      </c>
      <c r="I108" s="8"/>
      <c r="J108" s="8">
        <v>2</v>
      </c>
      <c r="K108" s="8"/>
      <c r="L108" s="8">
        <v>0</v>
      </c>
      <c r="M108" s="8">
        <v>2</v>
      </c>
      <c r="N108" s="8">
        <v>2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" customHeight="1" x14ac:dyDescent="0.2">
      <c r="A109" s="2"/>
      <c r="B109" s="14">
        <v>6</v>
      </c>
      <c r="C109" s="6" t="s">
        <v>149</v>
      </c>
      <c r="D109" s="8" t="s">
        <v>37</v>
      </c>
      <c r="E109" s="15">
        <f>F109/G109*100</f>
        <v>75</v>
      </c>
      <c r="F109" s="7">
        <f>SUM(H109:N109)</f>
        <v>9</v>
      </c>
      <c r="G109" s="7">
        <f>COUNT(H109:N109)*2</f>
        <v>12</v>
      </c>
      <c r="H109" s="8">
        <v>0</v>
      </c>
      <c r="I109" s="8">
        <v>2</v>
      </c>
      <c r="J109" s="8"/>
      <c r="K109" s="8">
        <v>2</v>
      </c>
      <c r="L109" s="8">
        <v>2</v>
      </c>
      <c r="M109" s="8">
        <v>1</v>
      </c>
      <c r="N109" s="8">
        <v>2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" customHeight="1" x14ac:dyDescent="0.2">
      <c r="A110" s="2"/>
      <c r="B110" s="14">
        <v>7</v>
      </c>
      <c r="C110" s="6" t="s">
        <v>153</v>
      </c>
      <c r="D110" s="8" t="s">
        <v>39</v>
      </c>
      <c r="E110" s="15">
        <f>F110/G110*100</f>
        <v>75</v>
      </c>
      <c r="F110" s="7">
        <f>SUM(H110:N110)</f>
        <v>9</v>
      </c>
      <c r="G110" s="7">
        <f>COUNT(H110:N110)*2</f>
        <v>12</v>
      </c>
      <c r="H110" s="8">
        <v>1</v>
      </c>
      <c r="I110" s="8">
        <v>1</v>
      </c>
      <c r="J110" s="8">
        <v>1</v>
      </c>
      <c r="K110" s="8"/>
      <c r="L110" s="8">
        <v>2</v>
      </c>
      <c r="M110" s="8">
        <v>2</v>
      </c>
      <c r="N110" s="8">
        <v>2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" customHeight="1" x14ac:dyDescent="0.2">
      <c r="A111" s="2"/>
      <c r="B111" s="14">
        <v>8</v>
      </c>
      <c r="C111" s="6" t="s">
        <v>142</v>
      </c>
      <c r="D111" s="8" t="s">
        <v>34</v>
      </c>
      <c r="E111" s="15">
        <f>F111/G111*100</f>
        <v>66.666666666666657</v>
      </c>
      <c r="F111" s="7">
        <f>SUM(H111:N111)</f>
        <v>8</v>
      </c>
      <c r="G111" s="7">
        <f>COUNT(H111:N111)*2</f>
        <v>12</v>
      </c>
      <c r="H111" s="8">
        <v>2</v>
      </c>
      <c r="I111" s="8">
        <v>2</v>
      </c>
      <c r="J111" s="8">
        <v>2</v>
      </c>
      <c r="K111" s="8">
        <v>1</v>
      </c>
      <c r="L111" s="8">
        <v>0</v>
      </c>
      <c r="M111" s="8">
        <v>1</v>
      </c>
      <c r="N111" s="8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" customHeight="1" x14ac:dyDescent="0.2">
      <c r="A112" s="2"/>
      <c r="B112" s="14">
        <v>9</v>
      </c>
      <c r="C112" s="6" t="s">
        <v>143</v>
      </c>
      <c r="D112" s="8" t="s">
        <v>33</v>
      </c>
      <c r="E112" s="15">
        <f>F112/G112*100</f>
        <v>66.666666666666657</v>
      </c>
      <c r="F112" s="7">
        <f>SUM(H112:N112)</f>
        <v>8</v>
      </c>
      <c r="G112" s="7">
        <f>COUNT(H112:N112)*2</f>
        <v>12</v>
      </c>
      <c r="H112" s="8">
        <v>2</v>
      </c>
      <c r="I112" s="8"/>
      <c r="J112" s="8">
        <v>2</v>
      </c>
      <c r="K112" s="8">
        <v>1</v>
      </c>
      <c r="L112" s="8">
        <v>2</v>
      </c>
      <c r="M112" s="8">
        <v>0</v>
      </c>
      <c r="N112" s="8">
        <v>1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" customHeight="1" x14ac:dyDescent="0.2">
      <c r="A113" s="2"/>
      <c r="B113" s="14">
        <v>10</v>
      </c>
      <c r="C113" s="6" t="s">
        <v>145</v>
      </c>
      <c r="D113" s="8" t="s">
        <v>34</v>
      </c>
      <c r="E113" s="15">
        <f>F113/G113*100</f>
        <v>66.666666666666657</v>
      </c>
      <c r="F113" s="7">
        <f>SUM(H113:N113)</f>
        <v>8</v>
      </c>
      <c r="G113" s="7">
        <f>COUNT(H113:N113)*2</f>
        <v>12</v>
      </c>
      <c r="H113" s="8">
        <v>0</v>
      </c>
      <c r="I113" s="8">
        <v>2</v>
      </c>
      <c r="J113" s="8">
        <v>2</v>
      </c>
      <c r="K113" s="8">
        <v>2</v>
      </c>
      <c r="L113" s="8">
        <v>0</v>
      </c>
      <c r="M113" s="8">
        <v>2</v>
      </c>
      <c r="N113" s="8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" customHeight="1" x14ac:dyDescent="0.2">
      <c r="A114" s="2"/>
      <c r="B114" s="14">
        <v>11</v>
      </c>
      <c r="C114" s="6" t="s">
        <v>148</v>
      </c>
      <c r="D114" s="8" t="s">
        <v>38</v>
      </c>
      <c r="E114" s="15">
        <f>F114/G114*100</f>
        <v>66.666666666666657</v>
      </c>
      <c r="F114" s="7">
        <f>SUM(H114:N114)</f>
        <v>8</v>
      </c>
      <c r="G114" s="7">
        <f>COUNT(H114:N114)*2</f>
        <v>12</v>
      </c>
      <c r="H114" s="8">
        <v>1</v>
      </c>
      <c r="I114" s="8">
        <v>1</v>
      </c>
      <c r="J114" s="8"/>
      <c r="K114" s="8">
        <v>2</v>
      </c>
      <c r="L114" s="8">
        <v>2</v>
      </c>
      <c r="M114" s="8">
        <v>1</v>
      </c>
      <c r="N114" s="8">
        <v>1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" customHeight="1" x14ac:dyDescent="0.2">
      <c r="A115" s="2"/>
      <c r="B115" s="14">
        <v>12</v>
      </c>
      <c r="C115" s="6" t="s">
        <v>150</v>
      </c>
      <c r="D115" s="8" t="s">
        <v>40</v>
      </c>
      <c r="E115" s="15">
        <f>F115/G115*100</f>
        <v>66.666666666666657</v>
      </c>
      <c r="F115" s="7">
        <f>SUM(H115:N115)</f>
        <v>8</v>
      </c>
      <c r="G115" s="7">
        <f>COUNT(H115:N115)*2</f>
        <v>12</v>
      </c>
      <c r="H115" s="8">
        <v>2</v>
      </c>
      <c r="I115" s="8">
        <v>0</v>
      </c>
      <c r="J115" s="8">
        <v>0</v>
      </c>
      <c r="K115" s="8">
        <v>2</v>
      </c>
      <c r="L115" s="8"/>
      <c r="M115" s="8">
        <v>2</v>
      </c>
      <c r="N115" s="8">
        <v>2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" customHeight="1" x14ac:dyDescent="0.2">
      <c r="A116" s="2"/>
      <c r="B116" s="14">
        <v>13</v>
      </c>
      <c r="C116" s="6" t="s">
        <v>151</v>
      </c>
      <c r="D116" s="8" t="s">
        <v>38</v>
      </c>
      <c r="E116" s="15">
        <f>F116/G116*100</f>
        <v>60</v>
      </c>
      <c r="F116" s="7">
        <f>SUM(H116:N116)</f>
        <v>6</v>
      </c>
      <c r="G116" s="7">
        <f>COUNT(H116:N116)*2</f>
        <v>10</v>
      </c>
      <c r="H116" s="8">
        <v>1</v>
      </c>
      <c r="I116" s="8">
        <v>0</v>
      </c>
      <c r="J116" s="8"/>
      <c r="K116" s="8">
        <v>2</v>
      </c>
      <c r="L116" s="8">
        <v>2</v>
      </c>
      <c r="M116" s="8">
        <v>1</v>
      </c>
      <c r="N116" s="8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" customHeight="1" x14ac:dyDescent="0.2">
      <c r="A117" s="2"/>
      <c r="B117" s="14">
        <v>14</v>
      </c>
      <c r="C117" s="6" t="s">
        <v>161</v>
      </c>
      <c r="D117" s="8" t="s">
        <v>39</v>
      </c>
      <c r="E117" s="15">
        <f>F117/G117*100</f>
        <v>60</v>
      </c>
      <c r="F117" s="7">
        <f>SUM(H117:N117)</f>
        <v>6</v>
      </c>
      <c r="G117" s="7">
        <f>COUNT(H117:N117)*2</f>
        <v>10</v>
      </c>
      <c r="H117" s="8">
        <v>0</v>
      </c>
      <c r="I117" s="8">
        <v>1</v>
      </c>
      <c r="J117" s="8"/>
      <c r="K117" s="8"/>
      <c r="L117" s="8">
        <v>2</v>
      </c>
      <c r="M117" s="8">
        <v>2</v>
      </c>
      <c r="N117" s="8">
        <v>1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" customHeight="1" x14ac:dyDescent="0.2">
      <c r="A118" s="2"/>
      <c r="B118" s="14">
        <v>15</v>
      </c>
      <c r="C118" s="6" t="s">
        <v>146</v>
      </c>
      <c r="D118" s="8" t="s">
        <v>33</v>
      </c>
      <c r="E118" s="15">
        <f>F118/G118*100</f>
        <v>50</v>
      </c>
      <c r="F118" s="7">
        <f>SUM(H118:N118)</f>
        <v>5</v>
      </c>
      <c r="G118" s="7">
        <f>COUNT(H118:N118)*2</f>
        <v>10</v>
      </c>
      <c r="H118" s="8"/>
      <c r="I118" s="8">
        <v>1</v>
      </c>
      <c r="J118" s="8">
        <v>2</v>
      </c>
      <c r="K118" s="8"/>
      <c r="L118" s="8">
        <v>2</v>
      </c>
      <c r="M118" s="8">
        <v>0</v>
      </c>
      <c r="N118" s="8">
        <v>0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" customHeight="1" x14ac:dyDescent="0.2">
      <c r="A119" s="2"/>
      <c r="B119" s="14">
        <v>16</v>
      </c>
      <c r="C119" s="6" t="s">
        <v>159</v>
      </c>
      <c r="D119" s="8" t="s">
        <v>39</v>
      </c>
      <c r="E119" s="15">
        <f>F119/G119*100</f>
        <v>50</v>
      </c>
      <c r="F119" s="7">
        <f>SUM(H119:N119)</f>
        <v>5</v>
      </c>
      <c r="G119" s="7">
        <f>COUNT(H119:N119)*2</f>
        <v>10</v>
      </c>
      <c r="H119" s="8">
        <v>1</v>
      </c>
      <c r="I119" s="8"/>
      <c r="J119" s="8">
        <v>0</v>
      </c>
      <c r="K119" s="8"/>
      <c r="L119" s="8">
        <v>2</v>
      </c>
      <c r="M119" s="8">
        <v>1</v>
      </c>
      <c r="N119" s="8">
        <v>1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" customHeight="1" x14ac:dyDescent="0.2">
      <c r="A120" s="2"/>
      <c r="B120" s="14">
        <v>17</v>
      </c>
      <c r="C120" s="6" t="s">
        <v>157</v>
      </c>
      <c r="D120" s="8" t="s">
        <v>40</v>
      </c>
      <c r="E120" s="15">
        <f>F120/G120*100</f>
        <v>50</v>
      </c>
      <c r="F120" s="7">
        <f>SUM(H120:N120)</f>
        <v>4</v>
      </c>
      <c r="G120" s="7">
        <f>COUNT(H120:N120)*2</f>
        <v>8</v>
      </c>
      <c r="H120" s="8">
        <v>2</v>
      </c>
      <c r="I120" s="8"/>
      <c r="J120" s="8">
        <v>0</v>
      </c>
      <c r="K120" s="8">
        <v>0</v>
      </c>
      <c r="L120" s="8"/>
      <c r="M120" s="8"/>
      <c r="N120" s="8">
        <v>2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" customHeight="1" x14ac:dyDescent="0.2">
      <c r="A121" s="2"/>
      <c r="B121" s="14">
        <v>18</v>
      </c>
      <c r="C121" s="6" t="s">
        <v>154</v>
      </c>
      <c r="D121" s="8" t="s">
        <v>35</v>
      </c>
      <c r="E121" s="15">
        <f>F121/G121*100</f>
        <v>50</v>
      </c>
      <c r="F121" s="7">
        <f>SUM(H121:N121)</f>
        <v>3</v>
      </c>
      <c r="G121" s="7">
        <f>COUNT(H121:N121)*2</f>
        <v>6</v>
      </c>
      <c r="H121" s="8">
        <v>0</v>
      </c>
      <c r="I121" s="8"/>
      <c r="J121" s="8">
        <v>2</v>
      </c>
      <c r="K121" s="8">
        <v>1</v>
      </c>
      <c r="L121" s="8"/>
      <c r="M121" s="8"/>
      <c r="N121" s="8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" customHeight="1" x14ac:dyDescent="0.2">
      <c r="A122" s="2"/>
      <c r="B122" s="14">
        <v>19</v>
      </c>
      <c r="C122" s="6" t="s">
        <v>156</v>
      </c>
      <c r="D122" s="8" t="s">
        <v>34</v>
      </c>
      <c r="E122" s="15">
        <f>F122/G122*100</f>
        <v>50</v>
      </c>
      <c r="F122" s="7">
        <f>SUM(H122:N122)</f>
        <v>2</v>
      </c>
      <c r="G122" s="7">
        <f>COUNT(H122:N122)*2</f>
        <v>4</v>
      </c>
      <c r="H122" s="8">
        <v>1</v>
      </c>
      <c r="I122" s="8">
        <v>1</v>
      </c>
      <c r="J122" s="8"/>
      <c r="K122" s="8"/>
      <c r="L122" s="8"/>
      <c r="M122" s="8"/>
      <c r="N122" s="8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" customHeight="1" x14ac:dyDescent="0.2">
      <c r="A123" s="2"/>
      <c r="B123" s="14">
        <v>20</v>
      </c>
      <c r="C123" s="6" t="s">
        <v>147</v>
      </c>
      <c r="D123" s="8" t="s">
        <v>35</v>
      </c>
      <c r="E123" s="15">
        <f>F123/G123*100</f>
        <v>40</v>
      </c>
      <c r="F123" s="7">
        <f>SUM(H123:N123)</f>
        <v>4</v>
      </c>
      <c r="G123" s="7">
        <f>COUNT(H123:N123)*2</f>
        <v>10</v>
      </c>
      <c r="H123" s="8"/>
      <c r="I123" s="8"/>
      <c r="J123" s="8">
        <v>2</v>
      </c>
      <c r="K123" s="8">
        <v>1</v>
      </c>
      <c r="L123" s="8">
        <v>0</v>
      </c>
      <c r="M123" s="8">
        <v>1</v>
      </c>
      <c r="N123" s="8">
        <v>0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" customHeight="1" x14ac:dyDescent="0.2">
      <c r="A124" s="2"/>
      <c r="B124" s="14">
        <v>21</v>
      </c>
      <c r="C124" s="6" t="s">
        <v>152</v>
      </c>
      <c r="D124" s="8" t="s">
        <v>34</v>
      </c>
      <c r="E124" s="15">
        <f>F124/G124*100</f>
        <v>40</v>
      </c>
      <c r="F124" s="7">
        <f>SUM(H124:N124)</f>
        <v>4</v>
      </c>
      <c r="G124" s="7">
        <f>COUNT(H124:N124)*2</f>
        <v>10</v>
      </c>
      <c r="H124" s="8">
        <v>1</v>
      </c>
      <c r="I124" s="8"/>
      <c r="J124" s="8">
        <v>1</v>
      </c>
      <c r="K124" s="8">
        <v>1</v>
      </c>
      <c r="L124" s="8">
        <v>0</v>
      </c>
      <c r="M124" s="8">
        <v>1</v>
      </c>
      <c r="N124" s="8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" customHeight="1" x14ac:dyDescent="0.2">
      <c r="A125" s="2"/>
      <c r="B125" s="14">
        <v>22</v>
      </c>
      <c r="C125" s="6" t="s">
        <v>163</v>
      </c>
      <c r="D125" s="8" t="s">
        <v>40</v>
      </c>
      <c r="E125" s="15">
        <f>F125/G125*100</f>
        <v>33.333333333333329</v>
      </c>
      <c r="F125" s="7">
        <f>SUM(H125:N125)</f>
        <v>4</v>
      </c>
      <c r="G125" s="7">
        <f>COUNT(H125:N125)*2</f>
        <v>12</v>
      </c>
      <c r="H125" s="8">
        <v>0</v>
      </c>
      <c r="I125" s="8">
        <v>1</v>
      </c>
      <c r="J125" s="8">
        <v>0</v>
      </c>
      <c r="K125" s="8">
        <v>0</v>
      </c>
      <c r="L125" s="8"/>
      <c r="M125" s="8">
        <v>2</v>
      </c>
      <c r="N125" s="8">
        <v>1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" customHeight="1" x14ac:dyDescent="0.2">
      <c r="A126" s="2"/>
      <c r="B126" s="14">
        <v>23</v>
      </c>
      <c r="C126" s="6" t="s">
        <v>164</v>
      </c>
      <c r="D126" s="8" t="s">
        <v>36</v>
      </c>
      <c r="E126" s="15">
        <f>F126/G126*100</f>
        <v>33.333333333333329</v>
      </c>
      <c r="F126" s="7">
        <f>SUM(H126:N126)</f>
        <v>2</v>
      </c>
      <c r="G126" s="7">
        <f>COUNT(H126:N126)*2</f>
        <v>6</v>
      </c>
      <c r="H126" s="8">
        <v>0</v>
      </c>
      <c r="I126" s="8"/>
      <c r="J126" s="8"/>
      <c r="K126" s="8">
        <v>0</v>
      </c>
      <c r="L126" s="8"/>
      <c r="M126" s="8"/>
      <c r="N126" s="8">
        <v>2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" customHeight="1" x14ac:dyDescent="0.2">
      <c r="A127" s="2"/>
      <c r="B127" s="14">
        <v>24</v>
      </c>
      <c r="C127" s="6" t="s">
        <v>168</v>
      </c>
      <c r="D127" s="8" t="s">
        <v>40</v>
      </c>
      <c r="E127" s="15">
        <f>F127/G127*100</f>
        <v>33.333333333333329</v>
      </c>
      <c r="F127" s="7">
        <f>SUM(H127:N127)</f>
        <v>2</v>
      </c>
      <c r="G127" s="7">
        <f>COUNT(H127:N127)*2</f>
        <v>6</v>
      </c>
      <c r="H127" s="8"/>
      <c r="I127" s="8">
        <v>0</v>
      </c>
      <c r="J127" s="8">
        <v>0</v>
      </c>
      <c r="K127" s="8"/>
      <c r="L127" s="8"/>
      <c r="M127" s="8">
        <v>2</v>
      </c>
      <c r="N127" s="8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" customHeight="1" x14ac:dyDescent="0.2">
      <c r="A128" s="2"/>
      <c r="B128" s="14">
        <v>25</v>
      </c>
      <c r="C128" s="6" t="s">
        <v>169</v>
      </c>
      <c r="D128" s="8" t="s">
        <v>37</v>
      </c>
      <c r="E128" s="15">
        <f>F128/G128*100</f>
        <v>33.333333333333329</v>
      </c>
      <c r="F128" s="7">
        <f>SUM(H128:N128)</f>
        <v>2</v>
      </c>
      <c r="G128" s="7">
        <f>COUNT(H128:N128)*2</f>
        <v>6</v>
      </c>
      <c r="H128" s="8"/>
      <c r="I128" s="8"/>
      <c r="J128" s="8"/>
      <c r="K128" s="8"/>
      <c r="L128" s="8">
        <v>0</v>
      </c>
      <c r="M128" s="8">
        <v>1</v>
      </c>
      <c r="N128" s="8">
        <v>1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" customHeight="1" x14ac:dyDescent="0.2">
      <c r="A129" s="2"/>
      <c r="B129" s="14">
        <v>26</v>
      </c>
      <c r="C129" s="6" t="s">
        <v>155</v>
      </c>
      <c r="D129" s="8" t="s">
        <v>37</v>
      </c>
      <c r="E129" s="15">
        <f>F129/G129*100</f>
        <v>25</v>
      </c>
      <c r="F129" s="7">
        <f>SUM(H129:N129)</f>
        <v>3</v>
      </c>
      <c r="G129" s="7">
        <f>COUNT(H129:N129)*2</f>
        <v>12</v>
      </c>
      <c r="H129" s="8"/>
      <c r="I129" s="8">
        <v>2</v>
      </c>
      <c r="J129" s="8">
        <v>0</v>
      </c>
      <c r="K129" s="8">
        <v>1</v>
      </c>
      <c r="L129" s="8">
        <v>0</v>
      </c>
      <c r="M129" s="8">
        <v>0</v>
      </c>
      <c r="N129" s="8">
        <v>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" customHeight="1" x14ac:dyDescent="0.2">
      <c r="A130" s="2"/>
      <c r="B130" s="14">
        <v>27</v>
      </c>
      <c r="C130" s="6" t="s">
        <v>158</v>
      </c>
      <c r="D130" s="8" t="s">
        <v>37</v>
      </c>
      <c r="E130" s="15">
        <f>F130/G130*100</f>
        <v>16.666666666666664</v>
      </c>
      <c r="F130" s="7">
        <f>SUM(H130:N130)</f>
        <v>2</v>
      </c>
      <c r="G130" s="7">
        <f>COUNT(H130:N130)*2</f>
        <v>12</v>
      </c>
      <c r="H130" s="8"/>
      <c r="I130" s="8">
        <v>2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" customHeight="1" x14ac:dyDescent="0.2">
      <c r="A131" s="2"/>
      <c r="B131" s="14">
        <v>28</v>
      </c>
      <c r="C131" s="6" t="s">
        <v>162</v>
      </c>
      <c r="D131" s="8" t="s">
        <v>39</v>
      </c>
      <c r="E131" s="15">
        <f>F131/G131*100</f>
        <v>16.666666666666664</v>
      </c>
      <c r="F131" s="7">
        <f>SUM(H131:N131)</f>
        <v>1</v>
      </c>
      <c r="G131" s="7">
        <f>COUNT(H131:N131)*2</f>
        <v>6</v>
      </c>
      <c r="H131" s="8">
        <v>0</v>
      </c>
      <c r="I131" s="8">
        <v>1</v>
      </c>
      <c r="J131" s="8">
        <v>0</v>
      </c>
      <c r="K131" s="8"/>
      <c r="L131" s="8"/>
      <c r="M131" s="8"/>
      <c r="N131" s="8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" customHeight="1" x14ac:dyDescent="0.2">
      <c r="A132" s="2"/>
      <c r="B132" s="14">
        <v>29</v>
      </c>
      <c r="C132" s="6" t="s">
        <v>160</v>
      </c>
      <c r="D132" s="8" t="s">
        <v>35</v>
      </c>
      <c r="E132" s="15">
        <f>F132/G132*100</f>
        <v>10</v>
      </c>
      <c r="F132" s="7">
        <f>SUM(H132:N132)</f>
        <v>1</v>
      </c>
      <c r="G132" s="7">
        <f>COUNT(H132:N132)*2</f>
        <v>10</v>
      </c>
      <c r="H132" s="8">
        <v>0</v>
      </c>
      <c r="I132" s="8"/>
      <c r="J132" s="8"/>
      <c r="K132" s="8">
        <v>1</v>
      </c>
      <c r="L132" s="8">
        <v>0</v>
      </c>
      <c r="M132" s="8">
        <v>0</v>
      </c>
      <c r="N132" s="8">
        <v>0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" customHeight="1" x14ac:dyDescent="0.2">
      <c r="A133" s="2"/>
      <c r="B133" s="14">
        <v>30</v>
      </c>
      <c r="C133" s="6" t="s">
        <v>165</v>
      </c>
      <c r="D133" s="8" t="s">
        <v>41</v>
      </c>
      <c r="E133" s="15">
        <f>F133/G133*100</f>
        <v>0</v>
      </c>
      <c r="F133" s="7">
        <f>SUM(H133:N133)</f>
        <v>0</v>
      </c>
      <c r="G133" s="7">
        <f>COUNT(H133:N133)*2</f>
        <v>14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" customHeight="1" x14ac:dyDescent="0.2">
      <c r="A134" s="2"/>
      <c r="B134" s="14">
        <v>31</v>
      </c>
      <c r="C134" s="6" t="s">
        <v>166</v>
      </c>
      <c r="D134" s="8" t="s">
        <v>41</v>
      </c>
      <c r="E134" s="15">
        <f>F134/G134*100</f>
        <v>0</v>
      </c>
      <c r="F134" s="7">
        <f>SUM(H134:N134)</f>
        <v>0</v>
      </c>
      <c r="G134" s="7">
        <f>COUNT(H134:N134)*2</f>
        <v>12</v>
      </c>
      <c r="H134" s="8">
        <v>0</v>
      </c>
      <c r="I134" s="8">
        <v>0</v>
      </c>
      <c r="J134" s="8">
        <v>0</v>
      </c>
      <c r="K134" s="8"/>
      <c r="L134" s="8">
        <v>0</v>
      </c>
      <c r="M134" s="8">
        <v>0</v>
      </c>
      <c r="N134" s="8">
        <v>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" customHeight="1" x14ac:dyDescent="0.2">
      <c r="A135" s="2"/>
      <c r="B135" s="14">
        <v>32</v>
      </c>
      <c r="C135" s="6" t="s">
        <v>167</v>
      </c>
      <c r="D135" s="8" t="s">
        <v>41</v>
      </c>
      <c r="E135" s="15">
        <f>F135/G135*100</f>
        <v>0</v>
      </c>
      <c r="F135" s="7">
        <f>SUM(H135:N135)</f>
        <v>0</v>
      </c>
      <c r="G135" s="7">
        <f>COUNT(H135:N135)*2</f>
        <v>14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" customHeight="1" x14ac:dyDescent="0.2">
      <c r="A136" s="2"/>
      <c r="B136" s="14">
        <v>33</v>
      </c>
      <c r="C136" s="6" t="s">
        <v>170</v>
      </c>
      <c r="D136" s="8" t="s">
        <v>38</v>
      </c>
      <c r="E136" s="17"/>
      <c r="F136" s="8"/>
      <c r="G136" s="8"/>
      <c r="H136" s="8"/>
      <c r="I136" s="8"/>
      <c r="J136" s="8"/>
      <c r="K136" s="8"/>
      <c r="L136" s="8"/>
      <c r="M136" s="8"/>
      <c r="N136" s="8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" customHeight="1" x14ac:dyDescent="0.2">
      <c r="A137" s="2"/>
      <c r="B137" s="14">
        <v>34</v>
      </c>
      <c r="C137" s="6" t="s">
        <v>171</v>
      </c>
      <c r="D137" s="8" t="s">
        <v>36</v>
      </c>
      <c r="E137" s="17"/>
      <c r="F137" s="8"/>
      <c r="G137" s="8"/>
      <c r="H137" s="8"/>
      <c r="I137" s="8"/>
      <c r="J137" s="8"/>
      <c r="K137" s="8"/>
      <c r="L137" s="8"/>
      <c r="M137" s="8"/>
      <c r="N137" s="8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" customHeight="1" x14ac:dyDescent="0.2">
      <c r="A138" s="2"/>
      <c r="B138" s="14">
        <v>35</v>
      </c>
      <c r="C138" s="6" t="s">
        <v>172</v>
      </c>
      <c r="D138" s="8" t="s">
        <v>41</v>
      </c>
      <c r="E138" s="17"/>
      <c r="F138" s="8"/>
      <c r="G138" s="8"/>
      <c r="H138" s="8"/>
      <c r="I138" s="8"/>
      <c r="J138" s="8"/>
      <c r="K138" s="8"/>
      <c r="L138" s="8"/>
      <c r="M138" s="8"/>
      <c r="N138" s="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" customHeight="1" x14ac:dyDescent="0.2">
      <c r="A139" s="2"/>
      <c r="B139" s="2"/>
      <c r="C139" s="2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" customHeight="1" x14ac:dyDescent="0.2">
      <c r="A140" s="2"/>
      <c r="B140" s="2"/>
      <c r="C140" s="2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" customHeight="1" x14ac:dyDescent="0.2">
      <c r="A141" s="2"/>
      <c r="B141" s="2"/>
      <c r="C141" s="2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" customHeight="1" x14ac:dyDescent="0.2">
      <c r="A142" s="2"/>
      <c r="B142" s="2"/>
      <c r="C142" s="2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" customHeight="1" x14ac:dyDescent="0.2">
      <c r="A143" s="2"/>
      <c r="B143" s="2"/>
      <c r="C143" s="2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" customHeight="1" x14ac:dyDescent="0.2">
      <c r="A144" s="2"/>
      <c r="B144" s="2"/>
      <c r="C144" s="2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" customHeight="1" x14ac:dyDescent="0.2">
      <c r="A145" s="2"/>
      <c r="B145" s="2"/>
      <c r="C145" s="2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" customHeight="1" x14ac:dyDescent="0.2">
      <c r="A146" s="2"/>
      <c r="B146" s="2"/>
      <c r="C146" s="2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" customHeight="1" x14ac:dyDescent="0.2">
      <c r="A147" s="2"/>
      <c r="B147" s="2"/>
      <c r="C147" s="2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" customHeight="1" x14ac:dyDescent="0.2">
      <c r="A148" s="2"/>
      <c r="B148" s="2"/>
      <c r="C148" s="2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" customHeight="1" x14ac:dyDescent="0.2">
      <c r="A149" s="2"/>
      <c r="B149" s="2"/>
      <c r="C149" s="2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" customHeight="1" x14ac:dyDescent="0.2">
      <c r="A150" s="2"/>
      <c r="B150" s="2"/>
      <c r="C150" s="2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" customHeight="1" x14ac:dyDescent="0.2">
      <c r="A151" s="2"/>
      <c r="B151" s="2"/>
      <c r="C151" s="2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" customHeight="1" x14ac:dyDescent="0.2">
      <c r="A152" s="2"/>
      <c r="B152" s="2"/>
      <c r="C152" s="2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" customHeight="1" x14ac:dyDescent="0.2">
      <c r="A153" s="2"/>
      <c r="B153" s="2"/>
      <c r="C153" s="2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" customHeight="1" x14ac:dyDescent="0.2">
      <c r="A154" s="2"/>
      <c r="B154" s="2"/>
      <c r="C154" s="2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" customHeight="1" x14ac:dyDescent="0.2">
      <c r="A155" s="2"/>
      <c r="B155" s="2"/>
      <c r="C155" s="2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" customHeight="1" x14ac:dyDescent="0.2">
      <c r="A156" s="2"/>
      <c r="B156" s="2"/>
      <c r="C156" s="2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" customHeight="1" x14ac:dyDescent="0.2">
      <c r="A157" s="2"/>
      <c r="B157" s="2"/>
      <c r="C157" s="2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" customHeight="1" x14ac:dyDescent="0.2">
      <c r="A158" s="2"/>
      <c r="B158" s="2"/>
      <c r="C158" s="2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" customHeight="1" x14ac:dyDescent="0.2">
      <c r="A159" s="2"/>
      <c r="B159" s="2"/>
      <c r="C159" s="2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" customHeight="1" x14ac:dyDescent="0.2">
      <c r="A160" s="2"/>
      <c r="B160" s="2"/>
      <c r="C160" s="2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" customHeight="1" x14ac:dyDescent="0.2">
      <c r="A161" s="2"/>
      <c r="B161" s="2"/>
      <c r="C161" s="2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" customHeight="1" x14ac:dyDescent="0.2">
      <c r="A162" s="2"/>
      <c r="B162" s="2"/>
      <c r="C162" s="2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" customHeight="1" x14ac:dyDescent="0.2">
      <c r="A163" s="2"/>
      <c r="B163" s="2"/>
      <c r="C163" s="2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" customHeight="1" x14ac:dyDescent="0.2">
      <c r="A164" s="2"/>
      <c r="B164" s="2"/>
      <c r="C164" s="2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" customHeight="1" x14ac:dyDescent="0.2">
      <c r="A165" s="2"/>
      <c r="B165" s="2"/>
      <c r="C165" s="2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" customHeight="1" x14ac:dyDescent="0.2">
      <c r="A166" s="2"/>
      <c r="B166" s="2"/>
      <c r="C166" s="2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" customHeight="1" x14ac:dyDescent="0.2">
      <c r="A167" s="2"/>
      <c r="B167" s="2"/>
      <c r="C167" s="2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" customHeight="1" x14ac:dyDescent="0.2">
      <c r="A168" s="2"/>
      <c r="B168" s="2"/>
      <c r="C168" s="2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" customHeight="1" x14ac:dyDescent="0.2">
      <c r="A169" s="2"/>
      <c r="B169" s="2"/>
      <c r="C169" s="2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" customHeight="1" x14ac:dyDescent="0.2">
      <c r="A170" s="2"/>
      <c r="B170" s="2"/>
      <c r="C170" s="2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" customHeight="1" x14ac:dyDescent="0.2">
      <c r="A171" s="2"/>
      <c r="B171" s="2"/>
      <c r="C171" s="2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" customHeight="1" x14ac:dyDescent="0.2">
      <c r="A172" s="2"/>
      <c r="B172" s="2"/>
      <c r="C172" s="2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" customHeight="1" x14ac:dyDescent="0.2">
      <c r="A173" s="2"/>
      <c r="B173" s="2"/>
      <c r="C173" s="2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" customHeight="1" x14ac:dyDescent="0.2">
      <c r="A174" s="2"/>
      <c r="B174" s="2"/>
      <c r="C174" s="2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" customHeight="1" x14ac:dyDescent="0.2">
      <c r="A175" s="2"/>
      <c r="B175" s="2"/>
      <c r="C175" s="2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" customHeight="1" x14ac:dyDescent="0.2">
      <c r="A176" s="2"/>
      <c r="B176" s="2"/>
      <c r="C176" s="2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" customHeight="1" x14ac:dyDescent="0.2">
      <c r="A177" s="2"/>
      <c r="B177" s="2"/>
      <c r="C177" s="2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" customHeight="1" x14ac:dyDescent="0.2">
      <c r="A178" s="2"/>
      <c r="B178" s="2"/>
      <c r="C178" s="2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" customHeight="1" x14ac:dyDescent="0.2">
      <c r="A179" s="2"/>
      <c r="B179" s="2"/>
      <c r="C179" s="2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" customHeight="1" x14ac:dyDescent="0.2">
      <c r="A180" s="2"/>
      <c r="B180" s="2"/>
      <c r="C180" s="2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" customHeight="1" x14ac:dyDescent="0.2">
      <c r="A181" s="2"/>
      <c r="B181" s="2"/>
      <c r="C181" s="2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" customHeight="1" x14ac:dyDescent="0.2">
      <c r="A182" s="2"/>
      <c r="B182" s="2"/>
      <c r="C182" s="2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" customHeight="1" x14ac:dyDescent="0.2">
      <c r="A183" s="2"/>
      <c r="B183" s="2"/>
      <c r="C183" s="2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" customHeight="1" x14ac:dyDescent="0.2">
      <c r="A184" s="2"/>
      <c r="B184" s="2"/>
      <c r="C184" s="2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" customHeight="1" x14ac:dyDescent="0.2">
      <c r="A185" s="2"/>
      <c r="B185" s="2"/>
      <c r="C185" s="2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" customHeight="1" x14ac:dyDescent="0.2">
      <c r="A186" s="2"/>
      <c r="B186" s="2"/>
      <c r="C186" s="2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" customHeight="1" x14ac:dyDescent="0.2">
      <c r="A187" s="2"/>
      <c r="B187" s="2"/>
      <c r="C187" s="2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" customHeight="1" x14ac:dyDescent="0.2">
      <c r="A188" s="2"/>
      <c r="B188" s="2"/>
      <c r="C188" s="2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" customHeight="1" x14ac:dyDescent="0.2">
      <c r="A189" s="2"/>
      <c r="B189" s="2"/>
      <c r="C189" s="2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" customHeight="1" x14ac:dyDescent="0.2">
      <c r="A190" s="2"/>
      <c r="B190" s="2"/>
      <c r="C190" s="2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" customHeight="1" x14ac:dyDescent="0.2">
      <c r="A191" s="2"/>
      <c r="B191" s="2"/>
      <c r="C191" s="2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" customHeight="1" x14ac:dyDescent="0.2">
      <c r="A192" s="2"/>
      <c r="B192" s="2"/>
      <c r="C192" s="2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" customHeight="1" x14ac:dyDescent="0.2">
      <c r="A193" s="2"/>
      <c r="B193" s="2"/>
      <c r="C193" s="2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" customHeight="1" x14ac:dyDescent="0.2">
      <c r="A194" s="2"/>
      <c r="B194" s="2"/>
      <c r="C194" s="2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" customHeight="1" x14ac:dyDescent="0.2">
      <c r="A195" s="2"/>
      <c r="B195" s="2"/>
      <c r="C195" s="2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" customHeight="1" x14ac:dyDescent="0.2">
      <c r="A196" s="2"/>
      <c r="B196" s="2"/>
      <c r="C196" s="2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" customHeight="1" x14ac:dyDescent="0.2">
      <c r="A197" s="2"/>
      <c r="B197" s="2"/>
      <c r="C197" s="2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" customHeight="1" x14ac:dyDescent="0.2">
      <c r="A198" s="2"/>
      <c r="B198" s="2"/>
      <c r="C198" s="2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" customHeight="1" x14ac:dyDescent="0.2">
      <c r="A199" s="2"/>
      <c r="B199" s="2"/>
      <c r="C199" s="2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" customHeight="1" x14ac:dyDescent="0.2">
      <c r="A200" s="2"/>
      <c r="B200" s="2"/>
      <c r="C200" s="2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" customHeight="1" x14ac:dyDescent="0.2">
      <c r="A201" s="2"/>
      <c r="B201" s="2"/>
      <c r="C201" s="2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" customHeight="1" x14ac:dyDescent="0.2">
      <c r="A202" s="2"/>
      <c r="B202" s="2"/>
      <c r="C202" s="2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" customHeight="1" x14ac:dyDescent="0.2">
      <c r="A203" s="2"/>
      <c r="B203" s="2"/>
      <c r="C203" s="2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" customHeight="1" x14ac:dyDescent="0.2">
      <c r="A204" s="2"/>
      <c r="B204" s="2"/>
      <c r="C204" s="2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" customHeight="1" x14ac:dyDescent="0.2">
      <c r="A205" s="2"/>
      <c r="B205" s="2"/>
      <c r="C205" s="2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" customHeight="1" x14ac:dyDescent="0.2">
      <c r="A206" s="2"/>
      <c r="B206" s="2"/>
      <c r="C206" s="2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" customHeight="1" x14ac:dyDescent="0.2">
      <c r="A207" s="2"/>
      <c r="B207" s="2"/>
      <c r="C207" s="2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" customHeight="1" x14ac:dyDescent="0.2">
      <c r="A208" s="2"/>
      <c r="B208" s="2"/>
      <c r="C208" s="2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" customHeight="1" x14ac:dyDescent="0.2">
      <c r="A209" s="2"/>
      <c r="B209" s="2"/>
      <c r="C209" s="2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" customHeight="1" x14ac:dyDescent="0.2">
      <c r="A210" s="2"/>
      <c r="B210" s="2"/>
      <c r="C210" s="2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" customHeight="1" x14ac:dyDescent="0.2">
      <c r="A211" s="2"/>
      <c r="B211" s="2"/>
      <c r="C211" s="2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" customHeight="1" x14ac:dyDescent="0.2">
      <c r="A212" s="2"/>
      <c r="B212" s="2"/>
      <c r="C212" s="2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" customHeight="1" x14ac:dyDescent="0.2">
      <c r="A213" s="2"/>
      <c r="B213" s="2"/>
      <c r="C213" s="2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" customHeight="1" x14ac:dyDescent="0.2">
      <c r="A214" s="2"/>
      <c r="B214" s="2"/>
      <c r="C214" s="2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" customHeight="1" x14ac:dyDescent="0.2">
      <c r="A215" s="2"/>
      <c r="B215" s="2"/>
      <c r="C215" s="2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" customHeight="1" x14ac:dyDescent="0.2">
      <c r="A216" s="2"/>
      <c r="B216" s="2"/>
      <c r="C216" s="2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" customHeight="1" x14ac:dyDescent="0.2">
      <c r="A217" s="2"/>
      <c r="B217" s="2"/>
      <c r="C217" s="2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" customHeight="1" x14ac:dyDescent="0.2">
      <c r="A218" s="2"/>
      <c r="B218" s="2"/>
      <c r="C218" s="2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" customHeight="1" x14ac:dyDescent="0.2">
      <c r="A219" s="2"/>
      <c r="B219" s="2"/>
      <c r="C219" s="2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" customHeight="1" x14ac:dyDescent="0.2">
      <c r="A220" s="2"/>
      <c r="B220" s="2"/>
      <c r="C220" s="2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" customHeight="1" x14ac:dyDescent="0.2">
      <c r="A221" s="2"/>
      <c r="B221" s="2"/>
      <c r="C221" s="2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" customHeight="1" x14ac:dyDescent="0.2">
      <c r="A222" s="2"/>
      <c r="B222" s="2"/>
      <c r="C222" s="2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" customHeight="1" x14ac:dyDescent="0.2">
      <c r="A223" s="2"/>
      <c r="B223" s="2"/>
      <c r="C223" s="2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" customHeight="1" x14ac:dyDescent="0.2">
      <c r="A224" s="2"/>
      <c r="B224" s="2"/>
      <c r="C224" s="2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" customHeight="1" x14ac:dyDescent="0.2">
      <c r="A225" s="2"/>
      <c r="B225" s="2"/>
      <c r="C225" s="2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" customHeight="1" x14ac:dyDescent="0.2">
      <c r="A226" s="2"/>
      <c r="B226" s="2"/>
      <c r="C226" s="2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" customHeight="1" x14ac:dyDescent="0.2">
      <c r="A227" s="2"/>
      <c r="B227" s="2"/>
      <c r="C227" s="2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" customHeight="1" x14ac:dyDescent="0.2">
      <c r="A228" s="2"/>
      <c r="B228" s="2"/>
      <c r="C228" s="2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" customHeight="1" x14ac:dyDescent="0.2">
      <c r="A229" s="2"/>
      <c r="B229" s="2"/>
      <c r="C229" s="2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" customHeight="1" x14ac:dyDescent="0.2">
      <c r="A230" s="2"/>
      <c r="B230" s="2"/>
      <c r="C230" s="2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" customHeight="1" x14ac:dyDescent="0.2">
      <c r="A231" s="2"/>
      <c r="B231" s="2"/>
      <c r="C231" s="2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" customHeight="1" x14ac:dyDescent="0.2">
      <c r="A232" s="2"/>
      <c r="B232" s="2"/>
      <c r="C232" s="2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" customHeight="1" x14ac:dyDescent="0.2">
      <c r="A233" s="2"/>
      <c r="B233" s="2"/>
      <c r="C233" s="2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" customHeight="1" x14ac:dyDescent="0.2">
      <c r="A234" s="2"/>
      <c r="B234" s="2"/>
      <c r="C234" s="2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" customHeight="1" x14ac:dyDescent="0.2">
      <c r="A235" s="2"/>
      <c r="B235" s="2"/>
      <c r="C235" s="2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" customHeight="1" x14ac:dyDescent="0.2">
      <c r="A236" s="2"/>
      <c r="B236" s="2"/>
      <c r="C236" s="2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" customHeight="1" x14ac:dyDescent="0.2">
      <c r="A237" s="2"/>
      <c r="B237" s="2"/>
      <c r="C237" s="2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" customHeight="1" x14ac:dyDescent="0.2">
      <c r="A238" s="2"/>
      <c r="B238" s="2"/>
      <c r="C238" s="2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" customHeight="1" x14ac:dyDescent="0.2">
      <c r="A239" s="2"/>
      <c r="B239" s="2"/>
      <c r="C239" s="2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" customHeight="1" x14ac:dyDescent="0.2">
      <c r="A240" s="2"/>
      <c r="B240" s="2"/>
      <c r="C240" s="2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" customHeight="1" x14ac:dyDescent="0.2">
      <c r="A241" s="2"/>
      <c r="B241" s="2"/>
      <c r="C241" s="2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" customHeight="1" x14ac:dyDescent="0.2">
      <c r="A242" s="2"/>
      <c r="B242" s="2"/>
      <c r="C242" s="2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" customHeight="1" x14ac:dyDescent="0.2">
      <c r="A243" s="2"/>
      <c r="B243" s="2"/>
      <c r="C243" s="2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" customHeight="1" x14ac:dyDescent="0.2">
      <c r="A244" s="2"/>
      <c r="B244" s="2"/>
      <c r="C244" s="2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" customHeight="1" x14ac:dyDescent="0.2">
      <c r="A245" s="2"/>
      <c r="B245" s="2"/>
      <c r="C245" s="2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" customHeight="1" x14ac:dyDescent="0.2">
      <c r="A246" s="2"/>
      <c r="B246" s="2"/>
      <c r="C246" s="2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" customHeight="1" x14ac:dyDescent="0.2">
      <c r="A247" s="2"/>
      <c r="B247" s="2"/>
      <c r="C247" s="2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" customHeight="1" x14ac:dyDescent="0.2">
      <c r="A248" s="2"/>
      <c r="B248" s="2"/>
      <c r="C248" s="2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" customHeight="1" x14ac:dyDescent="0.2">
      <c r="A249" s="2"/>
      <c r="B249" s="2"/>
      <c r="C249" s="2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" customHeight="1" x14ac:dyDescent="0.2">
      <c r="A250" s="2"/>
      <c r="B250" s="2"/>
      <c r="C250" s="2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" customHeight="1" x14ac:dyDescent="0.2">
      <c r="A251" s="2"/>
      <c r="B251" s="2"/>
      <c r="C251" s="2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" customHeight="1" x14ac:dyDescent="0.2">
      <c r="A252" s="2"/>
      <c r="B252" s="2"/>
      <c r="C252" s="2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" customHeight="1" x14ac:dyDescent="0.2">
      <c r="A253" s="2"/>
      <c r="B253" s="2"/>
      <c r="C253" s="2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" customHeight="1" x14ac:dyDescent="0.2">
      <c r="A254" s="2"/>
      <c r="B254" s="2"/>
      <c r="C254" s="2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" customHeight="1" x14ac:dyDescent="0.2">
      <c r="A255" s="2"/>
      <c r="B255" s="2"/>
      <c r="C255" s="2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" customHeight="1" x14ac:dyDescent="0.2">
      <c r="A256" s="2"/>
      <c r="B256" s="2"/>
      <c r="C256" s="2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" customHeight="1" x14ac:dyDescent="0.2">
      <c r="A257" s="2"/>
      <c r="B257" s="2"/>
      <c r="C257" s="2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" customHeight="1" x14ac:dyDescent="0.2">
      <c r="A258" s="2"/>
      <c r="B258" s="2"/>
      <c r="C258" s="2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" customHeight="1" x14ac:dyDescent="0.2">
      <c r="A259" s="2"/>
      <c r="B259" s="2"/>
      <c r="C259" s="2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" customHeight="1" x14ac:dyDescent="0.2">
      <c r="A260" s="2"/>
      <c r="B260" s="2"/>
      <c r="C260" s="2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" customHeight="1" x14ac:dyDescent="0.2">
      <c r="A261" s="2"/>
      <c r="B261" s="2"/>
      <c r="C261" s="2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" customHeight="1" x14ac:dyDescent="0.2">
      <c r="A262" s="2"/>
      <c r="B262" s="2"/>
      <c r="C262" s="2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" customHeight="1" x14ac:dyDescent="0.2">
      <c r="A263" s="2"/>
      <c r="B263" s="2"/>
      <c r="C263" s="2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" customHeight="1" x14ac:dyDescent="0.2">
      <c r="A264" s="2"/>
      <c r="B264" s="2"/>
      <c r="C264" s="2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" customHeight="1" x14ac:dyDescent="0.2">
      <c r="A265" s="2"/>
      <c r="B265" s="2"/>
      <c r="C265" s="2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" customHeight="1" x14ac:dyDescent="0.2">
      <c r="A266" s="2"/>
      <c r="B266" s="2"/>
      <c r="C266" s="2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" customHeight="1" x14ac:dyDescent="0.2">
      <c r="A267" s="2"/>
      <c r="B267" s="2"/>
      <c r="C267" s="2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" customHeight="1" x14ac:dyDescent="0.2">
      <c r="A268" s="2"/>
      <c r="B268" s="2"/>
      <c r="C268" s="2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" customHeight="1" x14ac:dyDescent="0.2">
      <c r="A269" s="2"/>
      <c r="B269" s="2"/>
      <c r="C269" s="2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" customHeight="1" x14ac:dyDescent="0.2">
      <c r="A270" s="2"/>
      <c r="B270" s="2"/>
      <c r="C270" s="2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" customHeight="1" x14ac:dyDescent="0.2">
      <c r="A271" s="2"/>
      <c r="B271" s="2"/>
      <c r="C271" s="2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" customHeight="1" x14ac:dyDescent="0.2">
      <c r="A272" s="2"/>
      <c r="B272" s="2"/>
      <c r="C272" s="2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" customHeight="1" x14ac:dyDescent="0.2">
      <c r="A273" s="2"/>
      <c r="B273" s="2"/>
      <c r="C273" s="2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" customHeight="1" x14ac:dyDescent="0.2">
      <c r="A274" s="2"/>
      <c r="B274" s="2"/>
      <c r="C274" s="2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" customHeight="1" x14ac:dyDescent="0.2">
      <c r="A275" s="2"/>
      <c r="B275" s="2"/>
      <c r="C275" s="2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" customHeight="1" x14ac:dyDescent="0.2">
      <c r="A276" s="2"/>
      <c r="B276" s="2"/>
      <c r="C276" s="2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" customHeight="1" x14ac:dyDescent="0.2">
      <c r="A277" s="2"/>
      <c r="B277" s="2"/>
      <c r="C277" s="2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" customHeight="1" x14ac:dyDescent="0.2">
      <c r="A278" s="2"/>
      <c r="B278" s="2"/>
      <c r="C278" s="2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" customHeight="1" x14ac:dyDescent="0.2">
      <c r="A279" s="2"/>
      <c r="B279" s="2"/>
      <c r="C279" s="2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" customHeight="1" x14ac:dyDescent="0.2">
      <c r="A280" s="2"/>
      <c r="B280" s="2"/>
      <c r="C280" s="2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" customHeight="1" x14ac:dyDescent="0.2">
      <c r="A281" s="2"/>
      <c r="B281" s="2"/>
      <c r="C281" s="2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" customHeight="1" x14ac:dyDescent="0.2">
      <c r="A282" s="2"/>
      <c r="B282" s="2"/>
      <c r="C282" s="2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" customHeight="1" x14ac:dyDescent="0.2">
      <c r="A283" s="2"/>
      <c r="B283" s="2"/>
      <c r="C283" s="2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" customHeight="1" x14ac:dyDescent="0.2">
      <c r="A284" s="2"/>
      <c r="B284" s="2"/>
      <c r="C284" s="2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" customHeight="1" x14ac:dyDescent="0.2">
      <c r="A285" s="2"/>
      <c r="B285" s="2"/>
      <c r="C285" s="2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" customHeight="1" x14ac:dyDescent="0.2">
      <c r="A286" s="2"/>
      <c r="B286" s="2"/>
      <c r="C286" s="2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" customHeight="1" x14ac:dyDescent="0.2">
      <c r="A287" s="2"/>
      <c r="B287" s="2"/>
      <c r="C287" s="2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" customHeight="1" x14ac:dyDescent="0.2">
      <c r="A288" s="2"/>
      <c r="B288" s="2"/>
      <c r="C288" s="2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" customHeight="1" x14ac:dyDescent="0.2">
      <c r="A289" s="2"/>
      <c r="B289" s="2"/>
      <c r="C289" s="2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" customHeight="1" x14ac:dyDescent="0.2">
      <c r="A290" s="2"/>
      <c r="B290" s="2"/>
      <c r="C290" s="2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" customHeight="1" x14ac:dyDescent="0.2">
      <c r="A291" s="2"/>
      <c r="B291" s="2"/>
      <c r="C291" s="2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" customHeight="1" x14ac:dyDescent="0.2">
      <c r="A292" s="2"/>
      <c r="B292" s="2"/>
      <c r="C292" s="2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" customHeight="1" x14ac:dyDescent="0.2">
      <c r="A293" s="2"/>
      <c r="B293" s="2"/>
      <c r="C293" s="2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" customHeight="1" x14ac:dyDescent="0.2">
      <c r="A294" s="2"/>
      <c r="B294" s="2"/>
      <c r="C294" s="2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" customHeight="1" x14ac:dyDescent="0.2">
      <c r="A295" s="2"/>
      <c r="B295" s="2"/>
      <c r="C295" s="2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" customHeight="1" x14ac:dyDescent="0.2">
      <c r="A296" s="2"/>
      <c r="B296" s="2"/>
      <c r="C296" s="2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" customHeight="1" x14ac:dyDescent="0.2">
      <c r="A297" s="2"/>
      <c r="B297" s="2"/>
      <c r="C297" s="2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" customHeight="1" x14ac:dyDescent="0.2">
      <c r="A298" s="2"/>
      <c r="B298" s="2"/>
      <c r="C298" s="2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" customHeight="1" x14ac:dyDescent="0.2">
      <c r="A299" s="2"/>
      <c r="B299" s="2"/>
      <c r="C299" s="2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" customHeight="1" x14ac:dyDescent="0.2">
      <c r="A300" s="2"/>
      <c r="B300" s="2"/>
      <c r="C300" s="2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" customHeight="1" x14ac:dyDescent="0.2">
      <c r="A301" s="2"/>
      <c r="B301" s="2"/>
      <c r="C301" s="2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" customHeight="1" x14ac:dyDescent="0.2">
      <c r="A302" s="2"/>
      <c r="B302" s="2"/>
      <c r="C302" s="2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" customHeight="1" x14ac:dyDescent="0.2">
      <c r="A303" s="2"/>
      <c r="B303" s="2"/>
      <c r="C303" s="2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" customHeight="1" x14ac:dyDescent="0.2">
      <c r="A304" s="2"/>
      <c r="B304" s="2"/>
      <c r="C304" s="2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" customHeight="1" x14ac:dyDescent="0.2">
      <c r="A305" s="2"/>
      <c r="B305" s="2"/>
      <c r="C305" s="2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" customHeight="1" x14ac:dyDescent="0.2">
      <c r="A306" s="2"/>
      <c r="B306" s="2"/>
      <c r="C306" s="2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" customHeight="1" x14ac:dyDescent="0.2">
      <c r="A307" s="2"/>
      <c r="B307" s="2"/>
      <c r="C307" s="2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" customHeight="1" x14ac:dyDescent="0.2">
      <c r="A308" s="2"/>
      <c r="B308" s="2"/>
      <c r="C308" s="2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" customHeight="1" x14ac:dyDescent="0.2">
      <c r="A309" s="2"/>
      <c r="B309" s="2"/>
      <c r="C309" s="2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" customHeight="1" x14ac:dyDescent="0.2">
      <c r="A310" s="2"/>
      <c r="B310" s="2"/>
      <c r="C310" s="2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" customHeight="1" x14ac:dyDescent="0.2">
      <c r="A311" s="2"/>
      <c r="B311" s="2"/>
      <c r="C311" s="2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" customHeight="1" x14ac:dyDescent="0.2">
      <c r="A312" s="2"/>
      <c r="B312" s="2"/>
      <c r="C312" s="2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" customHeight="1" x14ac:dyDescent="0.2">
      <c r="A313" s="2"/>
      <c r="B313" s="2"/>
      <c r="C313" s="2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" customHeight="1" x14ac:dyDescent="0.2">
      <c r="A314" s="2"/>
      <c r="B314" s="2"/>
      <c r="C314" s="2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" customHeight="1" x14ac:dyDescent="0.2">
      <c r="A315" s="2"/>
      <c r="B315" s="2"/>
      <c r="C315" s="2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" customHeight="1" x14ac:dyDescent="0.2">
      <c r="A316" s="2"/>
      <c r="B316" s="2"/>
      <c r="C316" s="2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" customHeight="1" x14ac:dyDescent="0.2">
      <c r="A317" s="2"/>
      <c r="B317" s="2"/>
      <c r="C317" s="2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" customHeight="1" x14ac:dyDescent="0.2">
      <c r="A318" s="2"/>
      <c r="B318" s="2"/>
      <c r="C318" s="2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" customHeight="1" x14ac:dyDescent="0.2">
      <c r="A319" s="2"/>
      <c r="B319" s="2"/>
      <c r="C319" s="2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" customHeight="1" x14ac:dyDescent="0.2">
      <c r="A320" s="2"/>
      <c r="B320" s="2"/>
      <c r="C320" s="2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" customHeight="1" x14ac:dyDescent="0.2">
      <c r="A321" s="2"/>
      <c r="B321" s="2"/>
      <c r="C321" s="2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" customHeight="1" x14ac:dyDescent="0.2">
      <c r="A322" s="2"/>
      <c r="B322" s="2"/>
      <c r="C322" s="2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" customHeight="1" x14ac:dyDescent="0.2">
      <c r="A323" s="2"/>
      <c r="B323" s="2"/>
      <c r="C323" s="2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" customHeight="1" x14ac:dyDescent="0.2">
      <c r="A324" s="2"/>
      <c r="B324" s="2"/>
      <c r="C324" s="2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" customHeight="1" x14ac:dyDescent="0.2">
      <c r="A325" s="2"/>
      <c r="B325" s="2"/>
      <c r="C325" s="2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" customHeight="1" x14ac:dyDescent="0.2">
      <c r="A326" s="2"/>
      <c r="B326" s="2"/>
      <c r="C326" s="2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" customHeight="1" x14ac:dyDescent="0.2">
      <c r="A327" s="2"/>
      <c r="B327" s="2"/>
      <c r="C327" s="2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" customHeight="1" x14ac:dyDescent="0.2">
      <c r="A328" s="2"/>
      <c r="B328" s="2"/>
      <c r="C328" s="2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" customHeight="1" x14ac:dyDescent="0.2">
      <c r="A329" s="2"/>
      <c r="B329" s="2"/>
      <c r="C329" s="2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" customHeight="1" x14ac:dyDescent="0.2">
      <c r="A330" s="2"/>
      <c r="B330" s="2"/>
      <c r="C330" s="2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" customHeight="1" x14ac:dyDescent="0.2">
      <c r="A331" s="2"/>
      <c r="B331" s="2"/>
      <c r="C331" s="2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" customHeight="1" x14ac:dyDescent="0.2">
      <c r="A332" s="2"/>
      <c r="B332" s="2"/>
      <c r="C332" s="2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" customHeight="1" x14ac:dyDescent="0.2">
      <c r="A333" s="2"/>
      <c r="B333" s="2"/>
      <c r="C333" s="2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" customHeight="1" x14ac:dyDescent="0.2">
      <c r="A334" s="2"/>
      <c r="B334" s="2"/>
      <c r="C334" s="2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" customHeight="1" x14ac:dyDescent="0.2">
      <c r="A335" s="2"/>
      <c r="B335" s="2"/>
      <c r="C335" s="2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" customHeight="1" x14ac:dyDescent="0.2">
      <c r="A336" s="2"/>
      <c r="B336" s="2"/>
      <c r="C336" s="2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" customHeight="1" x14ac:dyDescent="0.2">
      <c r="A337" s="2"/>
      <c r="B337" s="2"/>
      <c r="C337" s="2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" customHeight="1" x14ac:dyDescent="0.2">
      <c r="A338" s="2"/>
      <c r="B338" s="2"/>
      <c r="C338" s="2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" customHeight="1" x14ac:dyDescent="0.2">
      <c r="A339" s="2"/>
      <c r="B339" s="2"/>
      <c r="C339" s="2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" customHeight="1" x14ac:dyDescent="0.2">
      <c r="A340" s="2"/>
      <c r="B340" s="2"/>
      <c r="C340" s="2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" customHeight="1" x14ac:dyDescent="0.2">
      <c r="A341" s="2"/>
      <c r="B341" s="2"/>
      <c r="C341" s="2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" customHeight="1" x14ac:dyDescent="0.2">
      <c r="A342" s="2"/>
      <c r="B342" s="2"/>
      <c r="C342" s="2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" customHeight="1" x14ac:dyDescent="0.2">
      <c r="A343" s="2"/>
      <c r="B343" s="2"/>
      <c r="C343" s="2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" customHeight="1" x14ac:dyDescent="0.2">
      <c r="A344" s="2"/>
      <c r="B344" s="2"/>
      <c r="C344" s="2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" customHeight="1" x14ac:dyDescent="0.2">
      <c r="A345" s="2"/>
      <c r="B345" s="2"/>
      <c r="C345" s="2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" customHeight="1" x14ac:dyDescent="0.2">
      <c r="A346" s="2"/>
      <c r="B346" s="2"/>
      <c r="C346" s="2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" customHeight="1" x14ac:dyDescent="0.2">
      <c r="A347" s="2"/>
      <c r="B347" s="2"/>
      <c r="C347" s="2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" customHeight="1" x14ac:dyDescent="0.2">
      <c r="A348" s="2"/>
      <c r="B348" s="2"/>
      <c r="C348" s="2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" customHeight="1" x14ac:dyDescent="0.2">
      <c r="A349" s="2"/>
      <c r="B349" s="2"/>
      <c r="C349" s="2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" customHeight="1" x14ac:dyDescent="0.2">
      <c r="A350" s="2"/>
      <c r="B350" s="2"/>
      <c r="C350" s="2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" customHeight="1" x14ac:dyDescent="0.2">
      <c r="A351" s="2"/>
      <c r="B351" s="2"/>
      <c r="C351" s="2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" customHeight="1" x14ac:dyDescent="0.2">
      <c r="A352" s="2"/>
      <c r="B352" s="2"/>
      <c r="C352" s="2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" customHeight="1" x14ac:dyDescent="0.2">
      <c r="A353" s="2"/>
      <c r="B353" s="2"/>
      <c r="C353" s="2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" customHeight="1" x14ac:dyDescent="0.2">
      <c r="A354" s="2"/>
      <c r="B354" s="2"/>
      <c r="C354" s="2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" customHeight="1" x14ac:dyDescent="0.2">
      <c r="A355" s="2"/>
      <c r="B355" s="2"/>
      <c r="C355" s="2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" customHeight="1" x14ac:dyDescent="0.2">
      <c r="A356" s="2"/>
      <c r="B356" s="2"/>
      <c r="C356" s="2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" customHeight="1" x14ac:dyDescent="0.2">
      <c r="A357" s="2"/>
      <c r="B357" s="2"/>
      <c r="C357" s="2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" customHeight="1" x14ac:dyDescent="0.2">
      <c r="A358" s="2"/>
      <c r="B358" s="2"/>
      <c r="C358" s="2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" customHeight="1" x14ac:dyDescent="0.2">
      <c r="A359" s="2"/>
      <c r="B359" s="2"/>
      <c r="C359" s="2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" customHeight="1" x14ac:dyDescent="0.2">
      <c r="A360" s="2"/>
      <c r="B360" s="2"/>
      <c r="C360" s="2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" customHeight="1" x14ac:dyDescent="0.2">
      <c r="A361" s="2"/>
      <c r="B361" s="2"/>
      <c r="C361" s="2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" customHeight="1" x14ac:dyDescent="0.2">
      <c r="A362" s="2"/>
      <c r="B362" s="2"/>
      <c r="C362" s="2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" customHeight="1" x14ac:dyDescent="0.2">
      <c r="A363" s="2"/>
      <c r="B363" s="2"/>
      <c r="C363" s="2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" customHeight="1" x14ac:dyDescent="0.2">
      <c r="A364" s="2"/>
      <c r="B364" s="2"/>
      <c r="C364" s="2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" customHeight="1" x14ac:dyDescent="0.2">
      <c r="A365" s="2"/>
      <c r="B365" s="2"/>
      <c r="C365" s="2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" customHeight="1" x14ac:dyDescent="0.2">
      <c r="A366" s="2"/>
      <c r="B366" s="2"/>
      <c r="C366" s="2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" customHeight="1" x14ac:dyDescent="0.2">
      <c r="A367" s="2"/>
      <c r="B367" s="2"/>
      <c r="C367" s="2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" customHeight="1" x14ac:dyDescent="0.2">
      <c r="A368" s="2"/>
      <c r="B368" s="2"/>
      <c r="C368" s="2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" customHeight="1" x14ac:dyDescent="0.2">
      <c r="A369" s="2"/>
      <c r="B369" s="2"/>
      <c r="C369" s="2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" customHeight="1" x14ac:dyDescent="0.2">
      <c r="A370" s="2"/>
      <c r="B370" s="2"/>
      <c r="C370" s="2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" customHeight="1" x14ac:dyDescent="0.2">
      <c r="A371" s="2"/>
      <c r="B371" s="2"/>
      <c r="C371" s="2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" customHeight="1" x14ac:dyDescent="0.2">
      <c r="A372" s="2"/>
      <c r="B372" s="2"/>
      <c r="C372" s="2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" customHeight="1" x14ac:dyDescent="0.2">
      <c r="A373" s="2"/>
      <c r="B373" s="2"/>
      <c r="C373" s="2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" customHeight="1" x14ac:dyDescent="0.2">
      <c r="A374" s="2"/>
      <c r="B374" s="2"/>
      <c r="C374" s="2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" customHeight="1" x14ac:dyDescent="0.2">
      <c r="A375" s="2"/>
      <c r="B375" s="2"/>
      <c r="C375" s="2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" customHeight="1" x14ac:dyDescent="0.2">
      <c r="A376" s="2"/>
      <c r="B376" s="2"/>
      <c r="C376" s="2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" customHeight="1" x14ac:dyDescent="0.2">
      <c r="A377" s="2"/>
      <c r="B377" s="2"/>
      <c r="C377" s="2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" customHeight="1" x14ac:dyDescent="0.2">
      <c r="A378" s="2"/>
      <c r="B378" s="2"/>
      <c r="C378" s="2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" customHeight="1" x14ac:dyDescent="0.2">
      <c r="A379" s="2"/>
      <c r="B379" s="2"/>
      <c r="C379" s="2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" customHeight="1" x14ac:dyDescent="0.2">
      <c r="A380" s="2"/>
      <c r="B380" s="2"/>
      <c r="C380" s="2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" customHeight="1" x14ac:dyDescent="0.2">
      <c r="A381" s="2"/>
      <c r="B381" s="2"/>
      <c r="C381" s="2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" customHeight="1" x14ac:dyDescent="0.2">
      <c r="A382" s="2"/>
      <c r="B382" s="2"/>
      <c r="C382" s="2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" customHeight="1" x14ac:dyDescent="0.2">
      <c r="A383" s="2"/>
      <c r="B383" s="2"/>
      <c r="C383" s="2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" customHeight="1" x14ac:dyDescent="0.2">
      <c r="A384" s="2"/>
      <c r="B384" s="2"/>
      <c r="C384" s="2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" customHeight="1" x14ac:dyDescent="0.2">
      <c r="A385" s="2"/>
      <c r="B385" s="2"/>
      <c r="C385" s="2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" customHeight="1" x14ac:dyDescent="0.2">
      <c r="A386" s="2"/>
      <c r="B386" s="2"/>
      <c r="C386" s="2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" customHeight="1" x14ac:dyDescent="0.2">
      <c r="A387" s="2"/>
      <c r="B387" s="2"/>
      <c r="C387" s="2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" customHeight="1" x14ac:dyDescent="0.2">
      <c r="A388" s="2"/>
      <c r="B388" s="2"/>
      <c r="C388" s="2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" customHeight="1" x14ac:dyDescent="0.2">
      <c r="A389" s="2"/>
      <c r="B389" s="2"/>
      <c r="C389" s="2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" customHeight="1" x14ac:dyDescent="0.2">
      <c r="A390" s="2"/>
      <c r="B390" s="2"/>
      <c r="C390" s="2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" customHeight="1" x14ac:dyDescent="0.2">
      <c r="A391" s="2"/>
      <c r="B391" s="2"/>
      <c r="C391" s="2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" customHeight="1" x14ac:dyDescent="0.2">
      <c r="A392" s="2"/>
      <c r="B392" s="2"/>
      <c r="C392" s="2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" customHeight="1" x14ac:dyDescent="0.2">
      <c r="A393" s="2"/>
      <c r="B393" s="2"/>
      <c r="C393" s="2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" customHeight="1" x14ac:dyDescent="0.2">
      <c r="A394" s="2"/>
      <c r="B394" s="2"/>
      <c r="C394" s="2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" customHeight="1" x14ac:dyDescent="0.2">
      <c r="A395" s="2"/>
      <c r="B395" s="2"/>
      <c r="C395" s="2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" customHeight="1" x14ac:dyDescent="0.2">
      <c r="A396" s="2"/>
      <c r="B396" s="2"/>
      <c r="C396" s="2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" customHeight="1" x14ac:dyDescent="0.2">
      <c r="A397" s="2"/>
      <c r="B397" s="2"/>
      <c r="C397" s="2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" customHeight="1" x14ac:dyDescent="0.2">
      <c r="A398" s="2"/>
      <c r="B398" s="2"/>
      <c r="C398" s="2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" customHeight="1" x14ac:dyDescent="0.2">
      <c r="A399" s="2"/>
      <c r="B399" s="2"/>
      <c r="C399" s="2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" customHeight="1" x14ac:dyDescent="0.2">
      <c r="A400" s="2"/>
      <c r="B400" s="2"/>
      <c r="C400" s="2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" customHeight="1" x14ac:dyDescent="0.2">
      <c r="A401" s="2"/>
      <c r="B401" s="2"/>
      <c r="C401" s="2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" customHeight="1" x14ac:dyDescent="0.2">
      <c r="A402" s="2"/>
      <c r="B402" s="2"/>
      <c r="C402" s="2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" customHeight="1" x14ac:dyDescent="0.2">
      <c r="A403" s="2"/>
      <c r="B403" s="2"/>
      <c r="C403" s="2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" customHeight="1" x14ac:dyDescent="0.2">
      <c r="A404" s="2"/>
      <c r="B404" s="2"/>
      <c r="C404" s="2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" customHeight="1" x14ac:dyDescent="0.2">
      <c r="A405" s="2"/>
      <c r="B405" s="2"/>
      <c r="C405" s="2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" customHeight="1" x14ac:dyDescent="0.2">
      <c r="A406" s="2"/>
      <c r="B406" s="2"/>
      <c r="C406" s="2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" customHeight="1" x14ac:dyDescent="0.2">
      <c r="A407" s="2"/>
      <c r="B407" s="2"/>
      <c r="C407" s="2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" customHeight="1" x14ac:dyDescent="0.2">
      <c r="A408" s="2"/>
      <c r="B408" s="2"/>
      <c r="C408" s="2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" customHeight="1" x14ac:dyDescent="0.2">
      <c r="A409" s="2"/>
      <c r="B409" s="2"/>
      <c r="C409" s="2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" customHeight="1" x14ac:dyDescent="0.2">
      <c r="A410" s="2"/>
      <c r="B410" s="2"/>
      <c r="C410" s="2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" customHeight="1" x14ac:dyDescent="0.2">
      <c r="A411" s="2"/>
      <c r="B411" s="2"/>
      <c r="C411" s="2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" customHeight="1" x14ac:dyDescent="0.2">
      <c r="A412" s="2"/>
      <c r="B412" s="2"/>
      <c r="C412" s="2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" customHeight="1" x14ac:dyDescent="0.2">
      <c r="A413" s="2"/>
      <c r="B413" s="2"/>
      <c r="C413" s="2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" customHeight="1" x14ac:dyDescent="0.2">
      <c r="A414" s="2"/>
      <c r="B414" s="2"/>
      <c r="C414" s="2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" customHeight="1" x14ac:dyDescent="0.2">
      <c r="A415" s="2"/>
      <c r="B415" s="2"/>
      <c r="C415" s="2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" customHeight="1" x14ac:dyDescent="0.2">
      <c r="A416" s="2"/>
      <c r="B416" s="2"/>
      <c r="C416" s="2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" customHeight="1" x14ac:dyDescent="0.2">
      <c r="A417" s="2"/>
      <c r="B417" s="2"/>
      <c r="C417" s="2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" customHeight="1" x14ac:dyDescent="0.2">
      <c r="A418" s="2"/>
      <c r="B418" s="2"/>
      <c r="C418" s="2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" customHeight="1" x14ac:dyDescent="0.2">
      <c r="A419" s="2"/>
      <c r="B419" s="2"/>
      <c r="C419" s="2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" customHeight="1" x14ac:dyDescent="0.2">
      <c r="A420" s="2"/>
      <c r="B420" s="2"/>
      <c r="C420" s="2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" customHeight="1" x14ac:dyDescent="0.2">
      <c r="A421" s="2"/>
      <c r="B421" s="2"/>
      <c r="C421" s="2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" customHeight="1" x14ac:dyDescent="0.2">
      <c r="A422" s="2"/>
      <c r="B422" s="2"/>
      <c r="C422" s="2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" customHeight="1" x14ac:dyDescent="0.2">
      <c r="A423" s="2"/>
      <c r="B423" s="2"/>
      <c r="C423" s="2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" customHeight="1" x14ac:dyDescent="0.2">
      <c r="A424" s="2"/>
      <c r="B424" s="2"/>
      <c r="C424" s="2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" customHeight="1" x14ac:dyDescent="0.2">
      <c r="A425" s="2"/>
      <c r="B425" s="2"/>
      <c r="C425" s="2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" customHeight="1" x14ac:dyDescent="0.2">
      <c r="A426" s="2"/>
      <c r="B426" s="2"/>
      <c r="C426" s="2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" customHeight="1" x14ac:dyDescent="0.2">
      <c r="A427" s="2"/>
      <c r="B427" s="2"/>
      <c r="C427" s="2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" customHeight="1" x14ac:dyDescent="0.2">
      <c r="A428" s="2"/>
      <c r="B428" s="2"/>
      <c r="C428" s="2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" customHeight="1" x14ac:dyDescent="0.2">
      <c r="A429" s="2"/>
      <c r="B429" s="2"/>
      <c r="C429" s="2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" customHeight="1" x14ac:dyDescent="0.2">
      <c r="A430" s="2"/>
      <c r="B430" s="2"/>
      <c r="C430" s="2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" customHeight="1" x14ac:dyDescent="0.2">
      <c r="A431" s="2"/>
      <c r="B431" s="2"/>
      <c r="C431" s="2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" customHeight="1" x14ac:dyDescent="0.2">
      <c r="A432" s="2"/>
      <c r="B432" s="2"/>
      <c r="C432" s="2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" customHeight="1" x14ac:dyDescent="0.2">
      <c r="A433" s="2"/>
      <c r="B433" s="2"/>
      <c r="C433" s="2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" customHeight="1" x14ac:dyDescent="0.2">
      <c r="A434" s="2"/>
      <c r="B434" s="2"/>
      <c r="C434" s="2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" customHeight="1" x14ac:dyDescent="0.2">
      <c r="A435" s="2"/>
      <c r="B435" s="2"/>
      <c r="C435" s="2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" customHeight="1" x14ac:dyDescent="0.2">
      <c r="A436" s="2"/>
      <c r="B436" s="2"/>
      <c r="C436" s="2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" customHeight="1" x14ac:dyDescent="0.2">
      <c r="A437" s="2"/>
      <c r="B437" s="2"/>
      <c r="C437" s="2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" customHeight="1" x14ac:dyDescent="0.2">
      <c r="A438" s="2"/>
      <c r="B438" s="2"/>
      <c r="C438" s="2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" customHeight="1" x14ac:dyDescent="0.2">
      <c r="A439" s="2"/>
      <c r="B439" s="2"/>
      <c r="C439" s="2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" customHeight="1" x14ac:dyDescent="0.2">
      <c r="A440" s="2"/>
      <c r="B440" s="2"/>
      <c r="C440" s="2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" customHeight="1" x14ac:dyDescent="0.2">
      <c r="A441" s="2"/>
      <c r="B441" s="2"/>
      <c r="C441" s="2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" customHeight="1" x14ac:dyDescent="0.2">
      <c r="A442" s="2"/>
      <c r="B442" s="2"/>
      <c r="C442" s="2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" customHeight="1" x14ac:dyDescent="0.2">
      <c r="A443" s="2"/>
      <c r="B443" s="2"/>
      <c r="C443" s="2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" customHeight="1" x14ac:dyDescent="0.2">
      <c r="A444" s="2"/>
      <c r="B444" s="2"/>
      <c r="C444" s="2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" customHeight="1" x14ac:dyDescent="0.2">
      <c r="A445" s="2"/>
      <c r="B445" s="2"/>
      <c r="C445" s="2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" customHeight="1" x14ac:dyDescent="0.2">
      <c r="A446" s="2"/>
      <c r="B446" s="2"/>
      <c r="C446" s="2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" customHeight="1" x14ac:dyDescent="0.2">
      <c r="A447" s="2"/>
      <c r="B447" s="2"/>
      <c r="C447" s="2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" customHeight="1" x14ac:dyDescent="0.2">
      <c r="A448" s="2"/>
      <c r="B448" s="2"/>
      <c r="C448" s="2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" customHeight="1" x14ac:dyDescent="0.2">
      <c r="A449" s="2"/>
      <c r="B449" s="2"/>
      <c r="C449" s="2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" customHeight="1" x14ac:dyDescent="0.2">
      <c r="A450" s="2"/>
      <c r="B450" s="2"/>
      <c r="C450" s="2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" customHeight="1" x14ac:dyDescent="0.2">
      <c r="A451" s="2"/>
      <c r="B451" s="2"/>
      <c r="C451" s="2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" customHeight="1" x14ac:dyDescent="0.2">
      <c r="A452" s="2"/>
      <c r="B452" s="2"/>
      <c r="C452" s="2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" customHeight="1" x14ac:dyDescent="0.2">
      <c r="A453" s="2"/>
      <c r="B453" s="2"/>
      <c r="C453" s="2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" customHeight="1" x14ac:dyDescent="0.2">
      <c r="A454" s="2"/>
      <c r="B454" s="2"/>
      <c r="C454" s="2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" customHeight="1" x14ac:dyDescent="0.2">
      <c r="A455" s="2"/>
      <c r="B455" s="2"/>
      <c r="C455" s="2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" customHeight="1" x14ac:dyDescent="0.2">
      <c r="A456" s="2"/>
      <c r="B456" s="2"/>
      <c r="C456" s="2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" customHeight="1" x14ac:dyDescent="0.2">
      <c r="A457" s="2"/>
      <c r="B457" s="2"/>
      <c r="C457" s="2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" customHeight="1" x14ac:dyDescent="0.2">
      <c r="A458" s="2"/>
      <c r="B458" s="2"/>
      <c r="C458" s="2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" customHeight="1" x14ac:dyDescent="0.2">
      <c r="A459" s="2"/>
      <c r="B459" s="2"/>
      <c r="C459" s="2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" customHeight="1" x14ac:dyDescent="0.2">
      <c r="A460" s="2"/>
      <c r="B460" s="2"/>
      <c r="C460" s="2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" customHeight="1" x14ac:dyDescent="0.2">
      <c r="A461" s="2"/>
      <c r="B461" s="2"/>
      <c r="C461" s="2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" customHeight="1" x14ac:dyDescent="0.2">
      <c r="A462" s="2"/>
      <c r="B462" s="2"/>
      <c r="C462" s="2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" customHeight="1" x14ac:dyDescent="0.2">
      <c r="A463" s="2"/>
      <c r="B463" s="2"/>
      <c r="C463" s="2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" customHeight="1" x14ac:dyDescent="0.2">
      <c r="A464" s="2"/>
      <c r="B464" s="2"/>
      <c r="C464" s="2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" customHeight="1" x14ac:dyDescent="0.2">
      <c r="A465" s="2"/>
      <c r="B465" s="2"/>
      <c r="C465" s="2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" customHeight="1" x14ac:dyDescent="0.2">
      <c r="A466" s="2"/>
      <c r="B466" s="2"/>
      <c r="C466" s="2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" customHeight="1" x14ac:dyDescent="0.2">
      <c r="A467" s="2"/>
      <c r="B467" s="2"/>
      <c r="C467" s="2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" customHeight="1" x14ac:dyDescent="0.2">
      <c r="A468" s="2"/>
      <c r="B468" s="2"/>
      <c r="C468" s="2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" customHeight="1" x14ac:dyDescent="0.2">
      <c r="A469" s="2"/>
      <c r="B469" s="2"/>
      <c r="C469" s="2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" customHeight="1" x14ac:dyDescent="0.2">
      <c r="A470" s="2"/>
      <c r="B470" s="2"/>
      <c r="C470" s="2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" customHeight="1" x14ac:dyDescent="0.2">
      <c r="A471" s="2"/>
      <c r="B471" s="2"/>
      <c r="C471" s="2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" customHeight="1" x14ac:dyDescent="0.2">
      <c r="A472" s="2"/>
      <c r="B472" s="2"/>
      <c r="C472" s="2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" customHeight="1" x14ac:dyDescent="0.2">
      <c r="A473" s="2"/>
      <c r="B473" s="2"/>
      <c r="C473" s="2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" customHeight="1" x14ac:dyDescent="0.2">
      <c r="A474" s="2"/>
      <c r="B474" s="2"/>
      <c r="C474" s="2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" customHeight="1" x14ac:dyDescent="0.2">
      <c r="A475" s="2"/>
      <c r="B475" s="2"/>
      <c r="C475" s="2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" customHeight="1" x14ac:dyDescent="0.2">
      <c r="A476" s="2"/>
      <c r="B476" s="2"/>
      <c r="C476" s="2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" customHeight="1" x14ac:dyDescent="0.2">
      <c r="A477" s="2"/>
      <c r="B477" s="2"/>
      <c r="C477" s="2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" customHeight="1" x14ac:dyDescent="0.2">
      <c r="A478" s="2"/>
      <c r="B478" s="2"/>
      <c r="C478" s="2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" customHeight="1" x14ac:dyDescent="0.2">
      <c r="A479" s="2"/>
      <c r="B479" s="2"/>
      <c r="C479" s="2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" customHeight="1" x14ac:dyDescent="0.2">
      <c r="A480" s="2"/>
      <c r="B480" s="2"/>
      <c r="C480" s="2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" customHeight="1" x14ac:dyDescent="0.2">
      <c r="A481" s="2"/>
      <c r="B481" s="2"/>
      <c r="C481" s="2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" customHeight="1" x14ac:dyDescent="0.2">
      <c r="A482" s="2"/>
      <c r="B482" s="2"/>
      <c r="C482" s="2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" customHeight="1" x14ac:dyDescent="0.2">
      <c r="A483" s="2"/>
      <c r="B483" s="2"/>
      <c r="C483" s="2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" customHeight="1" x14ac:dyDescent="0.2">
      <c r="A484" s="2"/>
      <c r="B484" s="2"/>
      <c r="C484" s="2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" customHeight="1" x14ac:dyDescent="0.2">
      <c r="A485" s="2"/>
      <c r="B485" s="2"/>
      <c r="C485" s="2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" customHeight="1" x14ac:dyDescent="0.2">
      <c r="A486" s="2"/>
      <c r="B486" s="2"/>
      <c r="C486" s="2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" customHeight="1" x14ac:dyDescent="0.2">
      <c r="A487" s="2"/>
      <c r="B487" s="2"/>
      <c r="C487" s="2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" customHeight="1" x14ac:dyDescent="0.2">
      <c r="A488" s="2"/>
      <c r="B488" s="2"/>
      <c r="C488" s="2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" customHeight="1" x14ac:dyDescent="0.2">
      <c r="A489" s="2"/>
      <c r="B489" s="2"/>
      <c r="C489" s="2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" customHeight="1" x14ac:dyDescent="0.2">
      <c r="A490" s="2"/>
      <c r="B490" s="2"/>
      <c r="C490" s="2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" customHeight="1" x14ac:dyDescent="0.2">
      <c r="A491" s="2"/>
      <c r="B491" s="2"/>
      <c r="C491" s="2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" customHeight="1" x14ac:dyDescent="0.2">
      <c r="A492" s="2"/>
      <c r="B492" s="2"/>
      <c r="C492" s="2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" customHeight="1" x14ac:dyDescent="0.2">
      <c r="A493" s="2"/>
      <c r="B493" s="2"/>
      <c r="C493" s="2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" customHeight="1" x14ac:dyDescent="0.2">
      <c r="A494" s="2"/>
      <c r="B494" s="2"/>
      <c r="C494" s="2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" customHeight="1" x14ac:dyDescent="0.2">
      <c r="A495" s="2"/>
      <c r="B495" s="2"/>
      <c r="C495" s="2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" customHeight="1" x14ac:dyDescent="0.2">
      <c r="A496" s="2"/>
      <c r="B496" s="2"/>
      <c r="C496" s="2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" customHeight="1" x14ac:dyDescent="0.2">
      <c r="A497" s="2"/>
      <c r="B497" s="2"/>
      <c r="C497" s="2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" customHeight="1" x14ac:dyDescent="0.2">
      <c r="A498" s="2"/>
      <c r="B498" s="2"/>
      <c r="C498" s="2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" customHeight="1" x14ac:dyDescent="0.2">
      <c r="A499" s="2"/>
      <c r="B499" s="2"/>
      <c r="C499" s="2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" customHeight="1" x14ac:dyDescent="0.2">
      <c r="A500" s="2"/>
      <c r="B500" s="2"/>
      <c r="C500" s="2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" customHeight="1" x14ac:dyDescent="0.2">
      <c r="A501" s="2"/>
      <c r="B501" s="2"/>
      <c r="C501" s="2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" customHeight="1" x14ac:dyDescent="0.2">
      <c r="A502" s="2"/>
      <c r="B502" s="2"/>
      <c r="C502" s="2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" customHeight="1" x14ac:dyDescent="0.2">
      <c r="A503" s="2"/>
      <c r="B503" s="2"/>
      <c r="C503" s="2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" customHeight="1" x14ac:dyDescent="0.2">
      <c r="A504" s="2"/>
      <c r="B504" s="2"/>
      <c r="C504" s="2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" customHeight="1" x14ac:dyDescent="0.2">
      <c r="A505" s="2"/>
      <c r="B505" s="2"/>
      <c r="C505" s="2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" customHeight="1" x14ac:dyDescent="0.2">
      <c r="A506" s="2"/>
      <c r="B506" s="2"/>
      <c r="C506" s="2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" customHeight="1" x14ac:dyDescent="0.2">
      <c r="A507" s="2"/>
      <c r="B507" s="2"/>
      <c r="C507" s="2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" customHeight="1" x14ac:dyDescent="0.2">
      <c r="A508" s="2"/>
      <c r="B508" s="2"/>
      <c r="C508" s="2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" customHeight="1" x14ac:dyDescent="0.2">
      <c r="A509" s="2"/>
      <c r="B509" s="2"/>
      <c r="C509" s="2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" customHeight="1" x14ac:dyDescent="0.2">
      <c r="A510" s="2"/>
      <c r="B510" s="2"/>
      <c r="C510" s="2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" customHeight="1" x14ac:dyDescent="0.2">
      <c r="A511" s="2"/>
      <c r="B511" s="2"/>
      <c r="C511" s="2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" customHeight="1" x14ac:dyDescent="0.2">
      <c r="A512" s="2"/>
      <c r="B512" s="2"/>
      <c r="C512" s="2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" customHeight="1" x14ac:dyDescent="0.2">
      <c r="A513" s="2"/>
      <c r="B513" s="2"/>
      <c r="C513" s="2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" customHeight="1" x14ac:dyDescent="0.2">
      <c r="A514" s="2"/>
      <c r="B514" s="2"/>
      <c r="C514" s="2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" customHeight="1" x14ac:dyDescent="0.2">
      <c r="A515" s="2"/>
      <c r="B515" s="2"/>
      <c r="C515" s="2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" customHeight="1" x14ac:dyDescent="0.2">
      <c r="A516" s="2"/>
      <c r="B516" s="2"/>
      <c r="C516" s="2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" customHeight="1" x14ac:dyDescent="0.2">
      <c r="A517" s="2"/>
      <c r="B517" s="2"/>
      <c r="C517" s="2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" customHeight="1" x14ac:dyDescent="0.2">
      <c r="A518" s="2"/>
      <c r="B518" s="2"/>
      <c r="C518" s="2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" customHeight="1" x14ac:dyDescent="0.2">
      <c r="A519" s="2"/>
      <c r="B519" s="2"/>
      <c r="C519" s="2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" customHeight="1" x14ac:dyDescent="0.2">
      <c r="A520" s="2"/>
      <c r="B520" s="2"/>
      <c r="C520" s="2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" customHeight="1" x14ac:dyDescent="0.2">
      <c r="A521" s="2"/>
      <c r="B521" s="2"/>
      <c r="C521" s="2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" customHeight="1" x14ac:dyDescent="0.2">
      <c r="A522" s="2"/>
      <c r="B522" s="2"/>
      <c r="C522" s="2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" customHeight="1" x14ac:dyDescent="0.2">
      <c r="A523" s="2"/>
      <c r="B523" s="2"/>
      <c r="C523" s="2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" customHeight="1" x14ac:dyDescent="0.2">
      <c r="A524" s="2"/>
      <c r="B524" s="2"/>
      <c r="C524" s="2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" customHeight="1" x14ac:dyDescent="0.2">
      <c r="A525" s="2"/>
      <c r="B525" s="2"/>
      <c r="C525" s="2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" customHeight="1" x14ac:dyDescent="0.2">
      <c r="A526" s="2"/>
      <c r="B526" s="2"/>
      <c r="C526" s="2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" customHeight="1" x14ac:dyDescent="0.2">
      <c r="A527" s="2"/>
      <c r="B527" s="2"/>
      <c r="C527" s="2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" customHeight="1" x14ac:dyDescent="0.2">
      <c r="A528" s="2"/>
      <c r="B528" s="2"/>
      <c r="C528" s="2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" customHeight="1" x14ac:dyDescent="0.2">
      <c r="A529" s="2"/>
      <c r="B529" s="2"/>
      <c r="C529" s="2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" customHeight="1" x14ac:dyDescent="0.2">
      <c r="A530" s="2"/>
      <c r="B530" s="2"/>
      <c r="C530" s="2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" customHeight="1" x14ac:dyDescent="0.2">
      <c r="A531" s="2"/>
      <c r="B531" s="2"/>
      <c r="C531" s="2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" customHeight="1" x14ac:dyDescent="0.2">
      <c r="A532" s="2"/>
      <c r="B532" s="2"/>
      <c r="C532" s="2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" customHeight="1" x14ac:dyDescent="0.2">
      <c r="A533" s="2"/>
      <c r="B533" s="2"/>
      <c r="C533" s="2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" customHeight="1" x14ac:dyDescent="0.2">
      <c r="A534" s="2"/>
      <c r="B534" s="2"/>
      <c r="C534" s="2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" customHeight="1" x14ac:dyDescent="0.2">
      <c r="A535" s="2"/>
      <c r="B535" s="2"/>
      <c r="C535" s="2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" customHeight="1" x14ac:dyDescent="0.2">
      <c r="A536" s="2"/>
      <c r="B536" s="2"/>
      <c r="C536" s="2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" customHeight="1" x14ac:dyDescent="0.2">
      <c r="A537" s="2"/>
      <c r="B537" s="2"/>
      <c r="C537" s="2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" customHeight="1" x14ac:dyDescent="0.2">
      <c r="A538" s="2"/>
      <c r="B538" s="2"/>
      <c r="C538" s="2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" customHeight="1" x14ac:dyDescent="0.2">
      <c r="A539" s="2"/>
      <c r="B539" s="2"/>
      <c r="C539" s="2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" customHeight="1" x14ac:dyDescent="0.2">
      <c r="A540" s="2"/>
      <c r="B540" s="2"/>
      <c r="C540" s="2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" customHeight="1" x14ac:dyDescent="0.2">
      <c r="A541" s="2"/>
      <c r="B541" s="2"/>
      <c r="C541" s="2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" customHeight="1" x14ac:dyDescent="0.2">
      <c r="A542" s="2"/>
      <c r="B542" s="2"/>
      <c r="C542" s="2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" customHeight="1" x14ac:dyDescent="0.2">
      <c r="A543" s="2"/>
      <c r="B543" s="2"/>
      <c r="C543" s="2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" customHeight="1" x14ac:dyDescent="0.2">
      <c r="A544" s="2"/>
      <c r="B544" s="2"/>
      <c r="C544" s="2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" customHeight="1" x14ac:dyDescent="0.2">
      <c r="A545" s="2"/>
      <c r="B545" s="2"/>
      <c r="C545" s="2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" customHeight="1" x14ac:dyDescent="0.2">
      <c r="A546" s="2"/>
      <c r="B546" s="2"/>
      <c r="C546" s="2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" customHeight="1" x14ac:dyDescent="0.2">
      <c r="A547" s="2"/>
      <c r="B547" s="2"/>
      <c r="C547" s="2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" customHeight="1" x14ac:dyDescent="0.2">
      <c r="A548" s="2"/>
      <c r="B548" s="2"/>
      <c r="C548" s="2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" customHeight="1" x14ac:dyDescent="0.2">
      <c r="A549" s="2"/>
      <c r="B549" s="2"/>
      <c r="C549" s="2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" customHeight="1" x14ac:dyDescent="0.2">
      <c r="A550" s="2"/>
      <c r="B550" s="2"/>
      <c r="C550" s="2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" customHeight="1" x14ac:dyDescent="0.2">
      <c r="A551" s="2"/>
      <c r="B551" s="2"/>
      <c r="C551" s="2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" customHeight="1" x14ac:dyDescent="0.2">
      <c r="A552" s="2"/>
      <c r="B552" s="2"/>
      <c r="C552" s="2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" customHeight="1" x14ac:dyDescent="0.2">
      <c r="A553" s="2"/>
      <c r="B553" s="2"/>
      <c r="C553" s="2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" customHeight="1" x14ac:dyDescent="0.2">
      <c r="A554" s="2"/>
      <c r="B554" s="2"/>
      <c r="C554" s="2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" customHeight="1" x14ac:dyDescent="0.2">
      <c r="A555" s="2"/>
      <c r="B555" s="2"/>
      <c r="C555" s="2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" customHeight="1" x14ac:dyDescent="0.2">
      <c r="A556" s="2"/>
      <c r="B556" s="2"/>
      <c r="C556" s="2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" customHeight="1" x14ac:dyDescent="0.2">
      <c r="A557" s="2"/>
      <c r="B557" s="2"/>
      <c r="C557" s="2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" customHeight="1" x14ac:dyDescent="0.2">
      <c r="A558" s="2"/>
      <c r="B558" s="2"/>
      <c r="C558" s="2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" customHeight="1" x14ac:dyDescent="0.2">
      <c r="A559" s="2"/>
      <c r="B559" s="2"/>
      <c r="C559" s="2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" customHeight="1" x14ac:dyDescent="0.2">
      <c r="A560" s="2"/>
      <c r="B560" s="2"/>
      <c r="C560" s="2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" customHeight="1" x14ac:dyDescent="0.2">
      <c r="A561" s="2"/>
      <c r="B561" s="2"/>
      <c r="C561" s="2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" customHeight="1" x14ac:dyDescent="0.2">
      <c r="A562" s="2"/>
      <c r="B562" s="2"/>
      <c r="C562" s="2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" customHeight="1" x14ac:dyDescent="0.2">
      <c r="A563" s="2"/>
      <c r="B563" s="2"/>
      <c r="C563" s="2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" customHeight="1" x14ac:dyDescent="0.2">
      <c r="A564" s="2"/>
      <c r="B564" s="2"/>
      <c r="C564" s="2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" customHeight="1" x14ac:dyDescent="0.2">
      <c r="A565" s="2"/>
      <c r="B565" s="2"/>
      <c r="C565" s="2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" customHeight="1" x14ac:dyDescent="0.2">
      <c r="A566" s="2"/>
      <c r="B566" s="2"/>
      <c r="C566" s="2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" customHeight="1" x14ac:dyDescent="0.2">
      <c r="A567" s="2"/>
      <c r="B567" s="2"/>
      <c r="C567" s="2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" customHeight="1" x14ac:dyDescent="0.2">
      <c r="A568" s="2"/>
      <c r="B568" s="2"/>
      <c r="C568" s="2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" customHeight="1" x14ac:dyDescent="0.2">
      <c r="A569" s="2"/>
      <c r="B569" s="2"/>
      <c r="C569" s="2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" customHeight="1" x14ac:dyDescent="0.2">
      <c r="A570" s="2"/>
      <c r="B570" s="2"/>
      <c r="C570" s="2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" customHeight="1" x14ac:dyDescent="0.2">
      <c r="A571" s="2"/>
      <c r="B571" s="2"/>
      <c r="C571" s="2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" customHeight="1" x14ac:dyDescent="0.2">
      <c r="A572" s="2"/>
      <c r="B572" s="2"/>
      <c r="C572" s="2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" customHeight="1" x14ac:dyDescent="0.2">
      <c r="A573" s="2"/>
      <c r="B573" s="2"/>
      <c r="C573" s="2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" customHeight="1" x14ac:dyDescent="0.2">
      <c r="A574" s="2"/>
      <c r="B574" s="2"/>
      <c r="C574" s="2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" customHeight="1" x14ac:dyDescent="0.2">
      <c r="A575" s="2"/>
      <c r="B575" s="2"/>
      <c r="C575" s="2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" customHeight="1" x14ac:dyDescent="0.2">
      <c r="A576" s="2"/>
      <c r="B576" s="2"/>
      <c r="C576" s="2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" customHeight="1" x14ac:dyDescent="0.2">
      <c r="A577" s="2"/>
      <c r="B577" s="2"/>
      <c r="C577" s="2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" customHeight="1" x14ac:dyDescent="0.2">
      <c r="A578" s="2"/>
      <c r="B578" s="2"/>
      <c r="C578" s="2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" customHeight="1" x14ac:dyDescent="0.2">
      <c r="A579" s="2"/>
      <c r="B579" s="2"/>
      <c r="C579" s="2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" customHeight="1" x14ac:dyDescent="0.2">
      <c r="A580" s="2"/>
      <c r="B580" s="2"/>
      <c r="C580" s="2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" customHeight="1" x14ac:dyDescent="0.2">
      <c r="A581" s="2"/>
      <c r="B581" s="2"/>
      <c r="C581" s="2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" customHeight="1" x14ac:dyDescent="0.2">
      <c r="A582" s="2"/>
      <c r="B582" s="2"/>
      <c r="C582" s="2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" customHeight="1" x14ac:dyDescent="0.2">
      <c r="A583" s="2"/>
      <c r="B583" s="2"/>
      <c r="C583" s="2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" customHeight="1" x14ac:dyDescent="0.2">
      <c r="A584" s="2"/>
      <c r="B584" s="2"/>
      <c r="C584" s="2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" customHeight="1" x14ac:dyDescent="0.2">
      <c r="A585" s="2"/>
      <c r="B585" s="2"/>
      <c r="C585" s="2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" customHeight="1" x14ac:dyDescent="0.2">
      <c r="A586" s="2"/>
      <c r="B586" s="2"/>
      <c r="C586" s="2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" customHeight="1" x14ac:dyDescent="0.2">
      <c r="A587" s="2"/>
      <c r="B587" s="2"/>
      <c r="C587" s="2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" customHeight="1" x14ac:dyDescent="0.2">
      <c r="A588" s="2"/>
      <c r="B588" s="2"/>
      <c r="C588" s="2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" customHeight="1" x14ac:dyDescent="0.2">
      <c r="A589" s="2"/>
      <c r="B589" s="2"/>
      <c r="C589" s="2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" customHeight="1" x14ac:dyDescent="0.2">
      <c r="A590" s="2"/>
      <c r="B590" s="2"/>
      <c r="C590" s="2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" customHeight="1" x14ac:dyDescent="0.2">
      <c r="A591" s="2"/>
      <c r="B591" s="2"/>
      <c r="C591" s="2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" customHeight="1" x14ac:dyDescent="0.2">
      <c r="A592" s="2"/>
      <c r="B592" s="2"/>
      <c r="C592" s="2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" customHeight="1" x14ac:dyDescent="0.2">
      <c r="A593" s="2"/>
      <c r="B593" s="2"/>
      <c r="C593" s="2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" customHeight="1" x14ac:dyDescent="0.2">
      <c r="A594" s="2"/>
      <c r="B594" s="2"/>
      <c r="C594" s="2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" customHeight="1" x14ac:dyDescent="0.2">
      <c r="A595" s="2"/>
      <c r="B595" s="2"/>
      <c r="C595" s="2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" customHeight="1" x14ac:dyDescent="0.2">
      <c r="A596" s="2"/>
      <c r="B596" s="2"/>
      <c r="C596" s="2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" customHeight="1" x14ac:dyDescent="0.2">
      <c r="A597" s="2"/>
      <c r="B597" s="2"/>
      <c r="C597" s="2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" customHeight="1" x14ac:dyDescent="0.2">
      <c r="A598" s="2"/>
      <c r="B598" s="2"/>
      <c r="C598" s="2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" customHeight="1" x14ac:dyDescent="0.2">
      <c r="A599" s="2"/>
      <c r="B599" s="2"/>
      <c r="C599" s="2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" customHeight="1" x14ac:dyDescent="0.2">
      <c r="A600" s="2"/>
      <c r="B600" s="2"/>
      <c r="C600" s="2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" customHeight="1" x14ac:dyDescent="0.2">
      <c r="A601" s="2"/>
      <c r="B601" s="2"/>
      <c r="C601" s="2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" customHeight="1" x14ac:dyDescent="0.2">
      <c r="A602" s="2"/>
      <c r="B602" s="2"/>
      <c r="C602" s="2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" customHeight="1" x14ac:dyDescent="0.2">
      <c r="A603" s="2"/>
      <c r="B603" s="2"/>
      <c r="C603" s="2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" customHeight="1" x14ac:dyDescent="0.2">
      <c r="A604" s="2"/>
      <c r="B604" s="2"/>
      <c r="C604" s="2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" customHeight="1" x14ac:dyDescent="0.2">
      <c r="A605" s="2"/>
      <c r="B605" s="2"/>
      <c r="C605" s="2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" customHeight="1" x14ac:dyDescent="0.2">
      <c r="A606" s="2"/>
      <c r="B606" s="2"/>
      <c r="C606" s="2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" customHeight="1" x14ac:dyDescent="0.2">
      <c r="A607" s="2"/>
      <c r="B607" s="2"/>
      <c r="C607" s="2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" customHeight="1" x14ac:dyDescent="0.2">
      <c r="A608" s="2"/>
      <c r="B608" s="2"/>
      <c r="C608" s="2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" customHeight="1" x14ac:dyDescent="0.2">
      <c r="A609" s="2"/>
      <c r="B609" s="2"/>
      <c r="C609" s="2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" customHeight="1" x14ac:dyDescent="0.2">
      <c r="A610" s="2"/>
      <c r="B610" s="2"/>
      <c r="C610" s="2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" customHeight="1" x14ac:dyDescent="0.2">
      <c r="A611" s="2"/>
      <c r="B611" s="2"/>
      <c r="C611" s="2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" customHeight="1" x14ac:dyDescent="0.2">
      <c r="A612" s="2"/>
      <c r="B612" s="2"/>
      <c r="C612" s="2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" customHeight="1" x14ac:dyDescent="0.2">
      <c r="A613" s="2"/>
      <c r="B613" s="2"/>
      <c r="C613" s="2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" customHeight="1" x14ac:dyDescent="0.2">
      <c r="A614" s="2"/>
      <c r="B614" s="2"/>
      <c r="C614" s="2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" customHeight="1" x14ac:dyDescent="0.2">
      <c r="A615" s="2"/>
      <c r="B615" s="2"/>
      <c r="C615" s="2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" customHeight="1" x14ac:dyDescent="0.2">
      <c r="A616" s="2"/>
      <c r="B616" s="2"/>
      <c r="C616" s="2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" customHeight="1" x14ac:dyDescent="0.2">
      <c r="A617" s="2"/>
      <c r="B617" s="2"/>
      <c r="C617" s="2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" customHeight="1" x14ac:dyDescent="0.2">
      <c r="A618" s="2"/>
      <c r="B618" s="2"/>
      <c r="C618" s="2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" customHeight="1" x14ac:dyDescent="0.2">
      <c r="A619" s="2"/>
      <c r="B619" s="2"/>
      <c r="C619" s="2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" customHeight="1" x14ac:dyDescent="0.2">
      <c r="A620" s="2"/>
      <c r="B620" s="2"/>
      <c r="C620" s="2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" customHeight="1" x14ac:dyDescent="0.2">
      <c r="A621" s="2"/>
      <c r="B621" s="2"/>
      <c r="C621" s="2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" customHeight="1" x14ac:dyDescent="0.2">
      <c r="A622" s="2"/>
      <c r="B622" s="2"/>
      <c r="C622" s="2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" customHeight="1" x14ac:dyDescent="0.2">
      <c r="A623" s="2"/>
      <c r="B623" s="2"/>
      <c r="C623" s="2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" customHeight="1" x14ac:dyDescent="0.2">
      <c r="A624" s="2"/>
      <c r="B624" s="2"/>
      <c r="C624" s="2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" customHeight="1" x14ac:dyDescent="0.2">
      <c r="A625" s="2"/>
      <c r="B625" s="2"/>
      <c r="C625" s="2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" customHeight="1" x14ac:dyDescent="0.2">
      <c r="A626" s="2"/>
      <c r="B626" s="2"/>
      <c r="C626" s="2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" customHeight="1" x14ac:dyDescent="0.2">
      <c r="A627" s="2"/>
      <c r="B627" s="2"/>
      <c r="C627" s="2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" customHeight="1" x14ac:dyDescent="0.2">
      <c r="A628" s="2"/>
      <c r="B628" s="2"/>
      <c r="C628" s="2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" customHeight="1" x14ac:dyDescent="0.2">
      <c r="A629" s="2"/>
      <c r="B629" s="2"/>
      <c r="C629" s="2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" customHeight="1" x14ac:dyDescent="0.2">
      <c r="A630" s="2"/>
      <c r="B630" s="2"/>
      <c r="C630" s="2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" customHeight="1" x14ac:dyDescent="0.2">
      <c r="A631" s="2"/>
      <c r="B631" s="2"/>
      <c r="C631" s="2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" customHeight="1" x14ac:dyDescent="0.2">
      <c r="A632" s="2"/>
      <c r="B632" s="2"/>
      <c r="C632" s="2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" customHeight="1" x14ac:dyDescent="0.2">
      <c r="A633" s="2"/>
      <c r="B633" s="2"/>
      <c r="C633" s="2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" customHeight="1" x14ac:dyDescent="0.2">
      <c r="A634" s="2"/>
      <c r="B634" s="2"/>
      <c r="C634" s="2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" customHeight="1" x14ac:dyDescent="0.2">
      <c r="A635" s="2"/>
      <c r="B635" s="2"/>
      <c r="C635" s="2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" customHeight="1" x14ac:dyDescent="0.2">
      <c r="A636" s="2"/>
      <c r="B636" s="2"/>
      <c r="C636" s="2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" customHeight="1" x14ac:dyDescent="0.2">
      <c r="A637" s="2"/>
      <c r="B637" s="2"/>
      <c r="C637" s="2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" customHeight="1" x14ac:dyDescent="0.2">
      <c r="A638" s="2"/>
      <c r="B638" s="2"/>
      <c r="C638" s="2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" customHeight="1" x14ac:dyDescent="0.2">
      <c r="A639" s="2"/>
      <c r="B639" s="2"/>
      <c r="C639" s="2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" customHeight="1" x14ac:dyDescent="0.2">
      <c r="A640" s="2"/>
      <c r="B640" s="2"/>
      <c r="C640" s="2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" customHeight="1" x14ac:dyDescent="0.2">
      <c r="A641" s="2"/>
      <c r="B641" s="2"/>
      <c r="C641" s="2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" customHeight="1" x14ac:dyDescent="0.2">
      <c r="A642" s="2"/>
      <c r="B642" s="2"/>
      <c r="C642" s="2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" customHeight="1" x14ac:dyDescent="0.2">
      <c r="A643" s="2"/>
      <c r="B643" s="2"/>
      <c r="C643" s="2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" customHeight="1" x14ac:dyDescent="0.2">
      <c r="A644" s="2"/>
      <c r="B644" s="2"/>
      <c r="C644" s="2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" customHeight="1" x14ac:dyDescent="0.2">
      <c r="A645" s="2"/>
      <c r="B645" s="2"/>
      <c r="C645" s="2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" customHeight="1" x14ac:dyDescent="0.2">
      <c r="A646" s="2"/>
      <c r="B646" s="2"/>
      <c r="C646" s="2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" customHeight="1" x14ac:dyDescent="0.2">
      <c r="A647" s="2"/>
      <c r="B647" s="2"/>
      <c r="C647" s="2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" customHeight="1" x14ac:dyDescent="0.2">
      <c r="A648" s="2"/>
      <c r="B648" s="2"/>
      <c r="C648" s="2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" customHeight="1" x14ac:dyDescent="0.2">
      <c r="A649" s="2"/>
      <c r="B649" s="2"/>
      <c r="C649" s="2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" customHeight="1" x14ac:dyDescent="0.2">
      <c r="A650" s="2"/>
      <c r="B650" s="2"/>
      <c r="C650" s="2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" customHeight="1" x14ac:dyDescent="0.2">
      <c r="A651" s="2"/>
      <c r="B651" s="2"/>
      <c r="C651" s="2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" customHeight="1" x14ac:dyDescent="0.2">
      <c r="A652" s="2"/>
      <c r="B652" s="2"/>
      <c r="C652" s="2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" customHeight="1" x14ac:dyDescent="0.2">
      <c r="A653" s="2"/>
      <c r="B653" s="2"/>
      <c r="C653" s="2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" customHeight="1" x14ac:dyDescent="0.2">
      <c r="A654" s="2"/>
      <c r="B654" s="2"/>
      <c r="C654" s="2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" customHeight="1" x14ac:dyDescent="0.2">
      <c r="A655" s="2"/>
      <c r="B655" s="2"/>
      <c r="C655" s="2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" customHeight="1" x14ac:dyDescent="0.2">
      <c r="A656" s="2"/>
      <c r="B656" s="2"/>
      <c r="C656" s="2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" customHeight="1" x14ac:dyDescent="0.2">
      <c r="A657" s="2"/>
      <c r="B657" s="2"/>
      <c r="C657" s="2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" customHeight="1" x14ac:dyDescent="0.2">
      <c r="A658" s="2"/>
      <c r="B658" s="2"/>
      <c r="C658" s="2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" customHeight="1" x14ac:dyDescent="0.2">
      <c r="A659" s="2"/>
      <c r="B659" s="2"/>
      <c r="C659" s="2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" customHeight="1" x14ac:dyDescent="0.2">
      <c r="A660" s="2"/>
      <c r="B660" s="2"/>
      <c r="C660" s="2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" customHeight="1" x14ac:dyDescent="0.2">
      <c r="A661" s="2"/>
      <c r="B661" s="2"/>
      <c r="C661" s="2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" customHeight="1" x14ac:dyDescent="0.2">
      <c r="A662" s="2"/>
      <c r="B662" s="2"/>
      <c r="C662" s="2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" customHeight="1" x14ac:dyDescent="0.2">
      <c r="A663" s="2"/>
      <c r="B663" s="2"/>
      <c r="C663" s="2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" customHeight="1" x14ac:dyDescent="0.2">
      <c r="A664" s="2"/>
      <c r="B664" s="2"/>
      <c r="C664" s="2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" customHeight="1" x14ac:dyDescent="0.2">
      <c r="A665" s="2"/>
      <c r="B665" s="2"/>
      <c r="C665" s="2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" customHeight="1" x14ac:dyDescent="0.2">
      <c r="A666" s="2"/>
      <c r="B666" s="2"/>
      <c r="C666" s="2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" customHeight="1" x14ac:dyDescent="0.2">
      <c r="A667" s="2"/>
      <c r="B667" s="2"/>
      <c r="C667" s="2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" customHeight="1" x14ac:dyDescent="0.2">
      <c r="A668" s="2"/>
      <c r="B668" s="2"/>
      <c r="C668" s="2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" customHeight="1" x14ac:dyDescent="0.2">
      <c r="A669" s="2"/>
      <c r="B669" s="2"/>
      <c r="C669" s="2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" customHeight="1" x14ac:dyDescent="0.2">
      <c r="A670" s="2"/>
      <c r="B670" s="2"/>
      <c r="C670" s="2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" customHeight="1" x14ac:dyDescent="0.2">
      <c r="A671" s="2"/>
      <c r="B671" s="2"/>
      <c r="C671" s="2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" customHeight="1" x14ac:dyDescent="0.2">
      <c r="A672" s="2"/>
      <c r="B672" s="2"/>
      <c r="C672" s="2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" customHeight="1" x14ac:dyDescent="0.2">
      <c r="A673" s="2"/>
      <c r="B673" s="2"/>
      <c r="C673" s="2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" customHeight="1" x14ac:dyDescent="0.2">
      <c r="A674" s="2"/>
      <c r="B674" s="2"/>
      <c r="C674" s="2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" customHeight="1" x14ac:dyDescent="0.2">
      <c r="A675" s="2"/>
      <c r="B675" s="2"/>
      <c r="C675" s="2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" customHeight="1" x14ac:dyDescent="0.2">
      <c r="A676" s="2"/>
      <c r="B676" s="2"/>
      <c r="C676" s="2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" customHeight="1" x14ac:dyDescent="0.2">
      <c r="A677" s="2"/>
      <c r="B677" s="2"/>
      <c r="C677" s="2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" customHeight="1" x14ac:dyDescent="0.2">
      <c r="A678" s="2"/>
      <c r="B678" s="2"/>
      <c r="C678" s="2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" customHeight="1" x14ac:dyDescent="0.2">
      <c r="A679" s="2"/>
      <c r="B679" s="2"/>
      <c r="C679" s="2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" customHeight="1" x14ac:dyDescent="0.2">
      <c r="A680" s="2"/>
      <c r="B680" s="2"/>
      <c r="C680" s="2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" customHeight="1" x14ac:dyDescent="0.2">
      <c r="A681" s="2"/>
      <c r="B681" s="2"/>
      <c r="C681" s="2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" customHeight="1" x14ac:dyDescent="0.2">
      <c r="A682" s="2"/>
      <c r="B682" s="2"/>
      <c r="C682" s="2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" customHeight="1" x14ac:dyDescent="0.2">
      <c r="A683" s="2"/>
      <c r="B683" s="2"/>
      <c r="C683" s="2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" customHeight="1" x14ac:dyDescent="0.2">
      <c r="A684" s="2"/>
      <c r="B684" s="2"/>
      <c r="C684" s="2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" customHeight="1" x14ac:dyDescent="0.2">
      <c r="A685" s="2"/>
      <c r="B685" s="2"/>
      <c r="C685" s="2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" customHeight="1" x14ac:dyDescent="0.2">
      <c r="A686" s="2"/>
      <c r="B686" s="2"/>
      <c r="C686" s="2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" customHeight="1" x14ac:dyDescent="0.2">
      <c r="A687" s="2"/>
      <c r="B687" s="2"/>
      <c r="C687" s="2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" customHeight="1" x14ac:dyDescent="0.2">
      <c r="A688" s="2"/>
      <c r="B688" s="2"/>
      <c r="C688" s="2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" customHeight="1" x14ac:dyDescent="0.2">
      <c r="A689" s="2"/>
      <c r="B689" s="2"/>
      <c r="C689" s="2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" customHeight="1" x14ac:dyDescent="0.2">
      <c r="A690" s="2"/>
      <c r="B690" s="2"/>
      <c r="C690" s="2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" customHeight="1" x14ac:dyDescent="0.2">
      <c r="A691" s="2"/>
      <c r="B691" s="2"/>
      <c r="C691" s="2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" customHeight="1" x14ac:dyDescent="0.2">
      <c r="A692" s="2"/>
      <c r="B692" s="2"/>
      <c r="C692" s="2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" customHeight="1" x14ac:dyDescent="0.2">
      <c r="A693" s="2"/>
      <c r="B693" s="2"/>
      <c r="C693" s="2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" customHeight="1" x14ac:dyDescent="0.2">
      <c r="A694" s="2"/>
      <c r="B694" s="2"/>
      <c r="C694" s="2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" customHeight="1" x14ac:dyDescent="0.2">
      <c r="A695" s="2"/>
      <c r="B695" s="2"/>
      <c r="C695" s="2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" customHeight="1" x14ac:dyDescent="0.2">
      <c r="A696" s="2"/>
      <c r="B696" s="2"/>
      <c r="C696" s="2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" customHeight="1" x14ac:dyDescent="0.2">
      <c r="A697" s="2"/>
      <c r="B697" s="2"/>
      <c r="C697" s="2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" customHeight="1" x14ac:dyDescent="0.2">
      <c r="A698" s="2"/>
      <c r="B698" s="2"/>
      <c r="C698" s="2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" customHeight="1" x14ac:dyDescent="0.2">
      <c r="A699" s="2"/>
      <c r="B699" s="2"/>
      <c r="C699" s="2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" customHeight="1" x14ac:dyDescent="0.2">
      <c r="A700" s="2"/>
      <c r="B700" s="2"/>
      <c r="C700" s="2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" customHeight="1" x14ac:dyDescent="0.2">
      <c r="A701" s="2"/>
      <c r="B701" s="2"/>
      <c r="C701" s="2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" customHeight="1" x14ac:dyDescent="0.2">
      <c r="A702" s="2"/>
      <c r="B702" s="2"/>
      <c r="C702" s="2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" customHeight="1" x14ac:dyDescent="0.2">
      <c r="A703" s="2"/>
      <c r="B703" s="2"/>
      <c r="C703" s="2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" customHeight="1" x14ac:dyDescent="0.2">
      <c r="A704" s="2"/>
      <c r="B704" s="2"/>
      <c r="C704" s="2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" customHeight="1" x14ac:dyDescent="0.2">
      <c r="A705" s="2"/>
      <c r="B705" s="2"/>
      <c r="C705" s="2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" customHeight="1" x14ac:dyDescent="0.2">
      <c r="A706" s="2"/>
      <c r="B706" s="2"/>
      <c r="C706" s="2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" customHeight="1" x14ac:dyDescent="0.2">
      <c r="A707" s="2"/>
      <c r="B707" s="2"/>
      <c r="C707" s="2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" customHeight="1" x14ac:dyDescent="0.2">
      <c r="A708" s="2"/>
      <c r="B708" s="2"/>
      <c r="C708" s="2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" customHeight="1" x14ac:dyDescent="0.2">
      <c r="A709" s="2"/>
      <c r="B709" s="2"/>
      <c r="C709" s="2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" customHeight="1" x14ac:dyDescent="0.2">
      <c r="A710" s="2"/>
      <c r="B710" s="2"/>
      <c r="C710" s="2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" customHeight="1" x14ac:dyDescent="0.2">
      <c r="A711" s="2"/>
      <c r="B711" s="2"/>
      <c r="C711" s="2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" customHeight="1" x14ac:dyDescent="0.2">
      <c r="A712" s="2"/>
      <c r="B712" s="2"/>
      <c r="C712" s="2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" customHeight="1" x14ac:dyDescent="0.2">
      <c r="A713" s="2"/>
      <c r="B713" s="2"/>
      <c r="C713" s="2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" customHeight="1" x14ac:dyDescent="0.2">
      <c r="A714" s="2"/>
      <c r="B714" s="2"/>
      <c r="C714" s="2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" customHeight="1" x14ac:dyDescent="0.2">
      <c r="A715" s="2"/>
      <c r="B715" s="2"/>
      <c r="C715" s="2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" customHeight="1" x14ac:dyDescent="0.2">
      <c r="A716" s="2"/>
      <c r="B716" s="2"/>
      <c r="C716" s="2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" customHeight="1" x14ac:dyDescent="0.2">
      <c r="A717" s="2"/>
      <c r="B717" s="2"/>
      <c r="C717" s="2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" customHeight="1" x14ac:dyDescent="0.2">
      <c r="A718" s="2"/>
      <c r="B718" s="2"/>
      <c r="C718" s="2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" customHeight="1" x14ac:dyDescent="0.2">
      <c r="A719" s="2"/>
      <c r="B719" s="2"/>
      <c r="C719" s="2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" customHeight="1" x14ac:dyDescent="0.2">
      <c r="A720" s="2"/>
      <c r="B720" s="2"/>
      <c r="C720" s="2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" customHeight="1" x14ac:dyDescent="0.2">
      <c r="A721" s="2"/>
      <c r="B721" s="2"/>
      <c r="C721" s="2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" customHeight="1" x14ac:dyDescent="0.2">
      <c r="A722" s="2"/>
      <c r="B722" s="2"/>
      <c r="C722" s="2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" customHeight="1" x14ac:dyDescent="0.2">
      <c r="A723" s="2"/>
      <c r="B723" s="2"/>
      <c r="C723" s="2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" customHeight="1" x14ac:dyDescent="0.2">
      <c r="A724" s="2"/>
      <c r="B724" s="2"/>
      <c r="C724" s="2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" customHeight="1" x14ac:dyDescent="0.2">
      <c r="A725" s="2"/>
      <c r="B725" s="2"/>
      <c r="C725" s="2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" customHeight="1" x14ac:dyDescent="0.2">
      <c r="A726" s="2"/>
      <c r="B726" s="2"/>
      <c r="C726" s="2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" customHeight="1" x14ac:dyDescent="0.2">
      <c r="A727" s="2"/>
      <c r="B727" s="2"/>
      <c r="C727" s="2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" customHeight="1" x14ac:dyDescent="0.2">
      <c r="A728" s="2"/>
      <c r="B728" s="2"/>
      <c r="C728" s="2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" customHeight="1" x14ac:dyDescent="0.2">
      <c r="A729" s="2"/>
      <c r="B729" s="2"/>
      <c r="C729" s="2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" customHeight="1" x14ac:dyDescent="0.2">
      <c r="A730" s="2"/>
      <c r="B730" s="2"/>
      <c r="C730" s="2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" customHeight="1" x14ac:dyDescent="0.2">
      <c r="A731" s="2"/>
      <c r="B731" s="2"/>
      <c r="C731" s="2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" customHeight="1" x14ac:dyDescent="0.2">
      <c r="A732" s="2"/>
      <c r="B732" s="2"/>
      <c r="C732" s="2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" customHeight="1" x14ac:dyDescent="0.2">
      <c r="A733" s="2"/>
      <c r="B733" s="2"/>
      <c r="C733" s="2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" customHeight="1" x14ac:dyDescent="0.2">
      <c r="A734" s="2"/>
      <c r="B734" s="2"/>
      <c r="C734" s="2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" customHeight="1" x14ac:dyDescent="0.2">
      <c r="A735" s="2"/>
      <c r="B735" s="2"/>
      <c r="C735" s="2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" customHeight="1" x14ac:dyDescent="0.2">
      <c r="A736" s="2"/>
      <c r="B736" s="2"/>
      <c r="C736" s="2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" customHeight="1" x14ac:dyDescent="0.2">
      <c r="A737" s="2"/>
      <c r="B737" s="2"/>
      <c r="C737" s="2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" customHeight="1" x14ac:dyDescent="0.2">
      <c r="A738" s="2"/>
      <c r="B738" s="2"/>
      <c r="C738" s="2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" customHeight="1" x14ac:dyDescent="0.2">
      <c r="A739" s="2"/>
      <c r="B739" s="2"/>
      <c r="C739" s="2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" customHeight="1" x14ac:dyDescent="0.2">
      <c r="A740" s="2"/>
      <c r="B740" s="2"/>
      <c r="C740" s="2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" customHeight="1" x14ac:dyDescent="0.2">
      <c r="A741" s="2"/>
      <c r="B741" s="2"/>
      <c r="C741" s="2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" customHeight="1" x14ac:dyDescent="0.2">
      <c r="A742" s="2"/>
      <c r="B742" s="2"/>
      <c r="C742" s="2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" customHeight="1" x14ac:dyDescent="0.2">
      <c r="A743" s="2"/>
      <c r="B743" s="2"/>
      <c r="C743" s="2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" customHeight="1" x14ac:dyDescent="0.2">
      <c r="A744" s="2"/>
      <c r="B744" s="2"/>
      <c r="C744" s="2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" customHeight="1" x14ac:dyDescent="0.2">
      <c r="A745" s="2"/>
      <c r="B745" s="2"/>
      <c r="C745" s="2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" customHeight="1" x14ac:dyDescent="0.2">
      <c r="A746" s="2"/>
      <c r="B746" s="2"/>
      <c r="C746" s="2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" customHeight="1" x14ac:dyDescent="0.2">
      <c r="A747" s="2"/>
      <c r="B747" s="2"/>
      <c r="C747" s="2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" customHeight="1" x14ac:dyDescent="0.2">
      <c r="A748" s="2"/>
      <c r="B748" s="2"/>
      <c r="C748" s="2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" customHeight="1" x14ac:dyDescent="0.2">
      <c r="A749" s="2"/>
      <c r="B749" s="2"/>
      <c r="C749" s="2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" customHeight="1" x14ac:dyDescent="0.2">
      <c r="A750" s="2"/>
      <c r="B750" s="2"/>
      <c r="C750" s="2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" customHeight="1" x14ac:dyDescent="0.2">
      <c r="A751" s="2"/>
      <c r="B751" s="2"/>
      <c r="C751" s="2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" customHeight="1" x14ac:dyDescent="0.2">
      <c r="A752" s="2"/>
      <c r="B752" s="2"/>
      <c r="C752" s="2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" customHeight="1" x14ac:dyDescent="0.2">
      <c r="A753" s="2"/>
      <c r="B753" s="2"/>
      <c r="C753" s="2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" customHeight="1" x14ac:dyDescent="0.2">
      <c r="A754" s="2"/>
      <c r="B754" s="2"/>
      <c r="C754" s="2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" customHeight="1" x14ac:dyDescent="0.2">
      <c r="A755" s="2"/>
      <c r="B755" s="2"/>
      <c r="C755" s="2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" customHeight="1" x14ac:dyDescent="0.2">
      <c r="A756" s="2"/>
      <c r="B756" s="2"/>
      <c r="C756" s="2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" customHeight="1" x14ac:dyDescent="0.2">
      <c r="A757" s="2"/>
      <c r="B757" s="2"/>
      <c r="C757" s="2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" customHeight="1" x14ac:dyDescent="0.2">
      <c r="A758" s="2"/>
      <c r="B758" s="2"/>
      <c r="C758" s="2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" customHeight="1" x14ac:dyDescent="0.2">
      <c r="A759" s="2"/>
      <c r="B759" s="2"/>
      <c r="C759" s="2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" customHeight="1" x14ac:dyDescent="0.2">
      <c r="A760" s="2"/>
      <c r="B760" s="2"/>
      <c r="C760" s="2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" customHeight="1" x14ac:dyDescent="0.2">
      <c r="A761" s="2"/>
      <c r="B761" s="2"/>
      <c r="C761" s="2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" customHeight="1" x14ac:dyDescent="0.2">
      <c r="A762" s="2"/>
      <c r="B762" s="2"/>
      <c r="C762" s="2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" customHeight="1" x14ac:dyDescent="0.2">
      <c r="A763" s="2"/>
      <c r="B763" s="2"/>
      <c r="C763" s="2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" customHeight="1" x14ac:dyDescent="0.2">
      <c r="A764" s="2"/>
      <c r="B764" s="2"/>
      <c r="C764" s="2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" customHeight="1" x14ac:dyDescent="0.2">
      <c r="A765" s="2"/>
      <c r="B765" s="2"/>
      <c r="C765" s="2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" customHeight="1" x14ac:dyDescent="0.2">
      <c r="A766" s="2"/>
      <c r="B766" s="2"/>
      <c r="C766" s="2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" customHeight="1" x14ac:dyDescent="0.2">
      <c r="A767" s="2"/>
      <c r="B767" s="2"/>
      <c r="C767" s="2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" customHeight="1" x14ac:dyDescent="0.2">
      <c r="A768" s="2"/>
      <c r="B768" s="2"/>
      <c r="C768" s="2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" customHeight="1" x14ac:dyDescent="0.2">
      <c r="A769" s="2"/>
      <c r="B769" s="2"/>
      <c r="C769" s="2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" customHeight="1" x14ac:dyDescent="0.2">
      <c r="A770" s="2"/>
      <c r="B770" s="2"/>
      <c r="C770" s="2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" customHeight="1" x14ac:dyDescent="0.2">
      <c r="A771" s="2"/>
      <c r="B771" s="2"/>
      <c r="C771" s="2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" customHeight="1" x14ac:dyDescent="0.2">
      <c r="A772" s="2"/>
      <c r="B772" s="2"/>
      <c r="C772" s="2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" customHeight="1" x14ac:dyDescent="0.2">
      <c r="A773" s="2"/>
      <c r="B773" s="2"/>
      <c r="C773" s="2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" customHeight="1" x14ac:dyDescent="0.2">
      <c r="A774" s="2"/>
      <c r="B774" s="2"/>
      <c r="C774" s="2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" customHeight="1" x14ac:dyDescent="0.2">
      <c r="A775" s="2"/>
      <c r="B775" s="2"/>
      <c r="C775" s="2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" customHeight="1" x14ac:dyDescent="0.2">
      <c r="A776" s="2"/>
      <c r="B776" s="2"/>
      <c r="C776" s="2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" customHeight="1" x14ac:dyDescent="0.2">
      <c r="A777" s="2"/>
      <c r="B777" s="2"/>
      <c r="C777" s="2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" customHeight="1" x14ac:dyDescent="0.2">
      <c r="A778" s="2"/>
      <c r="B778" s="2"/>
      <c r="C778" s="2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" customHeight="1" x14ac:dyDescent="0.2">
      <c r="A779" s="2"/>
      <c r="B779" s="2"/>
      <c r="C779" s="2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" customHeight="1" x14ac:dyDescent="0.2">
      <c r="A780" s="2"/>
      <c r="B780" s="2"/>
      <c r="C780" s="2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" customHeight="1" x14ac:dyDescent="0.2">
      <c r="A781" s="2"/>
      <c r="B781" s="2"/>
      <c r="C781" s="2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" customHeight="1" x14ac:dyDescent="0.2">
      <c r="A782" s="2"/>
      <c r="B782" s="2"/>
      <c r="C782" s="2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" customHeight="1" x14ac:dyDescent="0.2">
      <c r="A783" s="2"/>
      <c r="B783" s="2"/>
      <c r="C783" s="2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" customHeight="1" x14ac:dyDescent="0.2">
      <c r="A784" s="2"/>
      <c r="B784" s="2"/>
      <c r="C784" s="2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" customHeight="1" x14ac:dyDescent="0.2">
      <c r="A785" s="2"/>
      <c r="B785" s="2"/>
      <c r="C785" s="2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" customHeight="1" x14ac:dyDescent="0.2">
      <c r="A786" s="2"/>
      <c r="B786" s="2"/>
      <c r="C786" s="2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" customHeight="1" x14ac:dyDescent="0.2">
      <c r="A787" s="2"/>
      <c r="B787" s="2"/>
      <c r="C787" s="2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" customHeight="1" x14ac:dyDescent="0.2">
      <c r="A788" s="2"/>
      <c r="B788" s="2"/>
      <c r="C788" s="2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" customHeight="1" x14ac:dyDescent="0.2">
      <c r="A789" s="2"/>
      <c r="B789" s="2"/>
      <c r="C789" s="2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" customHeight="1" x14ac:dyDescent="0.2">
      <c r="A790" s="2"/>
      <c r="B790" s="2"/>
      <c r="C790" s="2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" customHeight="1" x14ac:dyDescent="0.2">
      <c r="A791" s="2"/>
      <c r="B791" s="2"/>
      <c r="C791" s="2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" customHeight="1" x14ac:dyDescent="0.2">
      <c r="A792" s="2"/>
      <c r="B792" s="2"/>
      <c r="C792" s="2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" customHeight="1" x14ac:dyDescent="0.2">
      <c r="A793" s="2"/>
      <c r="B793" s="2"/>
      <c r="C793" s="2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" customHeight="1" x14ac:dyDescent="0.2">
      <c r="A794" s="2"/>
      <c r="B794" s="2"/>
      <c r="C794" s="2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" customHeight="1" x14ac:dyDescent="0.2">
      <c r="A795" s="2"/>
      <c r="B795" s="2"/>
      <c r="C795" s="2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" customHeight="1" x14ac:dyDescent="0.2">
      <c r="A796" s="2"/>
      <c r="B796" s="2"/>
      <c r="C796" s="2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" customHeight="1" x14ac:dyDescent="0.2">
      <c r="A797" s="2"/>
      <c r="B797" s="2"/>
      <c r="C797" s="2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" customHeight="1" x14ac:dyDescent="0.2">
      <c r="A798" s="2"/>
      <c r="B798" s="2"/>
      <c r="C798" s="2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" customHeight="1" x14ac:dyDescent="0.2">
      <c r="A799" s="2"/>
      <c r="B799" s="2"/>
      <c r="C799" s="2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" customHeight="1" x14ac:dyDescent="0.2">
      <c r="A800" s="2"/>
      <c r="B800" s="2"/>
      <c r="C800" s="2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" customHeight="1" x14ac:dyDescent="0.2">
      <c r="A801" s="2"/>
      <c r="B801" s="2"/>
      <c r="C801" s="2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" customHeight="1" x14ac:dyDescent="0.2">
      <c r="A802" s="2"/>
      <c r="B802" s="2"/>
      <c r="C802" s="2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" customHeight="1" x14ac:dyDescent="0.2">
      <c r="A803" s="2"/>
      <c r="B803" s="2"/>
      <c r="C803" s="2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" customHeight="1" x14ac:dyDescent="0.2">
      <c r="A804" s="2"/>
      <c r="B804" s="2"/>
      <c r="C804" s="2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" customHeight="1" x14ac:dyDescent="0.2">
      <c r="A805" s="2"/>
      <c r="B805" s="2"/>
      <c r="C805" s="2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" customHeight="1" x14ac:dyDescent="0.2">
      <c r="A806" s="2"/>
      <c r="B806" s="2"/>
      <c r="C806" s="2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" customHeight="1" x14ac:dyDescent="0.2">
      <c r="A807" s="2"/>
      <c r="B807" s="2"/>
      <c r="C807" s="2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" customHeight="1" x14ac:dyDescent="0.2">
      <c r="A808" s="2"/>
      <c r="B808" s="2"/>
      <c r="C808" s="2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" customHeight="1" x14ac:dyDescent="0.2">
      <c r="A809" s="2"/>
      <c r="B809" s="2"/>
      <c r="C809" s="2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" customHeight="1" x14ac:dyDescent="0.2">
      <c r="A810" s="2"/>
      <c r="B810" s="2"/>
      <c r="C810" s="2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" customHeight="1" x14ac:dyDescent="0.2">
      <c r="A811" s="2"/>
      <c r="B811" s="2"/>
      <c r="C811" s="2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" customHeight="1" x14ac:dyDescent="0.2">
      <c r="A812" s="2"/>
      <c r="B812" s="2"/>
      <c r="C812" s="2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" customHeight="1" x14ac:dyDescent="0.2">
      <c r="A813" s="2"/>
      <c r="B813" s="2"/>
      <c r="C813" s="2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" customHeight="1" x14ac:dyDescent="0.2">
      <c r="A814" s="2"/>
      <c r="B814" s="2"/>
      <c r="C814" s="2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" customHeight="1" x14ac:dyDescent="0.2">
      <c r="A815" s="2"/>
      <c r="B815" s="2"/>
      <c r="C815" s="2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" customHeight="1" x14ac:dyDescent="0.2">
      <c r="A816" s="2"/>
      <c r="B816" s="2"/>
      <c r="C816" s="2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" customHeight="1" x14ac:dyDescent="0.2">
      <c r="A817" s="2"/>
      <c r="B817" s="2"/>
      <c r="C817" s="2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" customHeight="1" x14ac:dyDescent="0.2">
      <c r="A818" s="2"/>
      <c r="B818" s="2"/>
      <c r="C818" s="2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" customHeight="1" x14ac:dyDescent="0.2">
      <c r="A819" s="2"/>
      <c r="B819" s="2"/>
      <c r="C819" s="2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" customHeight="1" x14ac:dyDescent="0.2">
      <c r="A820" s="2"/>
      <c r="B820" s="2"/>
      <c r="C820" s="2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" customHeight="1" x14ac:dyDescent="0.2">
      <c r="A821" s="2"/>
      <c r="B821" s="2"/>
      <c r="C821" s="2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" customHeight="1" x14ac:dyDescent="0.2">
      <c r="A822" s="2"/>
      <c r="B822" s="2"/>
      <c r="C822" s="2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" customHeight="1" x14ac:dyDescent="0.2">
      <c r="A823" s="2"/>
      <c r="B823" s="2"/>
      <c r="C823" s="2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" customHeight="1" x14ac:dyDescent="0.2">
      <c r="A824" s="2"/>
      <c r="B824" s="2"/>
      <c r="C824" s="2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" customHeight="1" x14ac:dyDescent="0.2">
      <c r="A825" s="2"/>
      <c r="B825" s="2"/>
      <c r="C825" s="2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" customHeight="1" x14ac:dyDescent="0.2">
      <c r="A826" s="2"/>
      <c r="B826" s="2"/>
      <c r="C826" s="2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" customHeight="1" x14ac:dyDescent="0.2">
      <c r="A827" s="2"/>
      <c r="B827" s="2"/>
      <c r="C827" s="2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" customHeight="1" x14ac:dyDescent="0.2">
      <c r="A828" s="2"/>
      <c r="B828" s="2"/>
      <c r="C828" s="2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" customHeight="1" x14ac:dyDescent="0.2">
      <c r="A829" s="2"/>
      <c r="B829" s="2"/>
      <c r="C829" s="2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" customHeight="1" x14ac:dyDescent="0.2">
      <c r="A830" s="2"/>
      <c r="B830" s="2"/>
      <c r="C830" s="2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" customHeight="1" x14ac:dyDescent="0.2">
      <c r="A831" s="2"/>
      <c r="B831" s="2"/>
      <c r="C831" s="2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" customHeight="1" x14ac:dyDescent="0.2">
      <c r="A832" s="2"/>
      <c r="B832" s="2"/>
      <c r="C832" s="2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" customHeight="1" x14ac:dyDescent="0.2">
      <c r="A833" s="2"/>
      <c r="B833" s="2"/>
      <c r="C833" s="2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" customHeight="1" x14ac:dyDescent="0.2">
      <c r="A834" s="2"/>
      <c r="B834" s="2"/>
      <c r="C834" s="2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" customHeight="1" x14ac:dyDescent="0.2">
      <c r="A835" s="2"/>
      <c r="B835" s="2"/>
      <c r="C835" s="2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" customHeight="1" x14ac:dyDescent="0.2">
      <c r="A836" s="2"/>
      <c r="B836" s="2"/>
      <c r="C836" s="2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" customHeight="1" x14ac:dyDescent="0.2">
      <c r="A837" s="2"/>
      <c r="B837" s="2"/>
      <c r="C837" s="2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" customHeight="1" x14ac:dyDescent="0.2">
      <c r="A838" s="2"/>
      <c r="B838" s="2"/>
      <c r="C838" s="2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" customHeight="1" x14ac:dyDescent="0.2">
      <c r="A839" s="2"/>
      <c r="B839" s="2"/>
      <c r="C839" s="2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" customHeight="1" x14ac:dyDescent="0.2">
      <c r="A840" s="2"/>
      <c r="B840" s="2"/>
      <c r="C840" s="2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" customHeight="1" x14ac:dyDescent="0.2">
      <c r="A841" s="2"/>
      <c r="B841" s="2"/>
      <c r="C841" s="2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" customHeight="1" x14ac:dyDescent="0.2">
      <c r="A842" s="2"/>
      <c r="B842" s="2"/>
      <c r="C842" s="2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" customHeight="1" x14ac:dyDescent="0.2">
      <c r="A843" s="2"/>
      <c r="B843" s="2"/>
      <c r="C843" s="2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" customHeight="1" x14ac:dyDescent="0.2">
      <c r="A844" s="2"/>
      <c r="B844" s="2"/>
      <c r="C844" s="2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" customHeight="1" x14ac:dyDescent="0.2">
      <c r="A845" s="2"/>
      <c r="B845" s="2"/>
      <c r="C845" s="2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" customHeight="1" x14ac:dyDescent="0.2">
      <c r="A846" s="2"/>
      <c r="B846" s="2"/>
      <c r="C846" s="2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" customHeight="1" x14ac:dyDescent="0.2">
      <c r="A847" s="2"/>
      <c r="B847" s="2"/>
      <c r="C847" s="2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" customHeight="1" x14ac:dyDescent="0.2">
      <c r="A848" s="2"/>
      <c r="B848" s="2"/>
      <c r="C848" s="2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" customHeight="1" x14ac:dyDescent="0.2">
      <c r="A849" s="2"/>
      <c r="B849" s="2"/>
      <c r="C849" s="2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" customHeight="1" x14ac:dyDescent="0.2">
      <c r="A850" s="2"/>
      <c r="B850" s="2"/>
      <c r="C850" s="2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" customHeight="1" x14ac:dyDescent="0.2">
      <c r="A851" s="2"/>
      <c r="B851" s="2"/>
      <c r="C851" s="2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" customHeight="1" x14ac:dyDescent="0.2">
      <c r="A852" s="2"/>
      <c r="B852" s="2"/>
      <c r="C852" s="2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" customHeight="1" x14ac:dyDescent="0.2">
      <c r="A853" s="2"/>
      <c r="B853" s="2"/>
      <c r="C853" s="2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" customHeight="1" x14ac:dyDescent="0.2">
      <c r="A854" s="2"/>
      <c r="B854" s="2"/>
      <c r="C854" s="2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" customHeight="1" x14ac:dyDescent="0.2">
      <c r="A855" s="2"/>
      <c r="B855" s="2"/>
      <c r="C855" s="2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" customHeight="1" x14ac:dyDescent="0.2">
      <c r="A856" s="2"/>
      <c r="B856" s="2"/>
      <c r="C856" s="2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" customHeight="1" x14ac:dyDescent="0.2">
      <c r="A857" s="2"/>
      <c r="B857" s="2"/>
      <c r="C857" s="2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" customHeight="1" x14ac:dyDescent="0.2">
      <c r="A858" s="2"/>
      <c r="B858" s="2"/>
      <c r="C858" s="2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" customHeight="1" x14ac:dyDescent="0.2">
      <c r="A859" s="2"/>
      <c r="B859" s="2"/>
      <c r="C859" s="2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" customHeight="1" x14ac:dyDescent="0.2">
      <c r="A860" s="2"/>
      <c r="B860" s="2"/>
      <c r="C860" s="2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" customHeight="1" x14ac:dyDescent="0.2">
      <c r="A861" s="2"/>
      <c r="B861" s="2"/>
      <c r="C861" s="2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" customHeight="1" x14ac:dyDescent="0.2">
      <c r="A862" s="2"/>
      <c r="B862" s="2"/>
      <c r="C862" s="2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" customHeight="1" x14ac:dyDescent="0.2">
      <c r="A863" s="2"/>
      <c r="B863" s="2"/>
      <c r="C863" s="2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" customHeight="1" x14ac:dyDescent="0.2">
      <c r="A864" s="2"/>
      <c r="B864" s="2"/>
      <c r="C864" s="2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" customHeight="1" x14ac:dyDescent="0.2">
      <c r="A865" s="2"/>
      <c r="B865" s="2"/>
      <c r="C865" s="2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" customHeight="1" x14ac:dyDescent="0.2">
      <c r="A866" s="2"/>
      <c r="B866" s="2"/>
      <c r="C866" s="2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" customHeight="1" x14ac:dyDescent="0.2">
      <c r="A867" s="2"/>
      <c r="B867" s="2"/>
      <c r="C867" s="2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" customHeight="1" x14ac:dyDescent="0.2">
      <c r="A868" s="2"/>
      <c r="B868" s="2"/>
      <c r="C868" s="2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" customHeight="1" x14ac:dyDescent="0.2">
      <c r="A869" s="2"/>
      <c r="B869" s="2"/>
      <c r="C869" s="2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" customHeight="1" x14ac:dyDescent="0.2">
      <c r="A870" s="2"/>
      <c r="B870" s="2"/>
      <c r="C870" s="2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" customHeight="1" x14ac:dyDescent="0.2">
      <c r="A871" s="2"/>
      <c r="B871" s="2"/>
      <c r="C871" s="2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" customHeight="1" x14ac:dyDescent="0.2">
      <c r="A872" s="2"/>
      <c r="B872" s="2"/>
      <c r="C872" s="2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" customHeight="1" x14ac:dyDescent="0.2">
      <c r="A873" s="2"/>
      <c r="B873" s="2"/>
      <c r="C873" s="2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" customHeight="1" x14ac:dyDescent="0.2">
      <c r="A874" s="2"/>
      <c r="B874" s="2"/>
      <c r="C874" s="2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" customHeight="1" x14ac:dyDescent="0.2">
      <c r="A875" s="2"/>
      <c r="B875" s="2"/>
      <c r="C875" s="2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" customHeight="1" x14ac:dyDescent="0.2">
      <c r="A876" s="2"/>
      <c r="B876" s="2"/>
      <c r="C876" s="2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" customHeight="1" x14ac:dyDescent="0.2">
      <c r="A877" s="2"/>
      <c r="B877" s="2"/>
      <c r="C877" s="2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" customHeight="1" x14ac:dyDescent="0.2">
      <c r="A878" s="2"/>
      <c r="B878" s="2"/>
      <c r="C878" s="2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" customHeight="1" x14ac:dyDescent="0.2">
      <c r="A879" s="2"/>
      <c r="B879" s="2"/>
      <c r="C879" s="2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" customHeight="1" x14ac:dyDescent="0.2">
      <c r="A880" s="2"/>
      <c r="B880" s="2"/>
      <c r="C880" s="2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" customHeight="1" x14ac:dyDescent="0.2">
      <c r="A881" s="2"/>
      <c r="B881" s="2"/>
      <c r="C881" s="2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" customHeight="1" x14ac:dyDescent="0.2">
      <c r="A882" s="2"/>
      <c r="B882" s="2"/>
      <c r="C882" s="2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" customHeight="1" x14ac:dyDescent="0.2">
      <c r="A883" s="2"/>
      <c r="B883" s="2"/>
      <c r="C883" s="2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" customHeight="1" x14ac:dyDescent="0.2">
      <c r="A884" s="2"/>
      <c r="B884" s="2"/>
      <c r="C884" s="2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" customHeight="1" x14ac:dyDescent="0.2">
      <c r="A885" s="2"/>
      <c r="B885" s="2"/>
      <c r="C885" s="2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" customHeight="1" x14ac:dyDescent="0.2">
      <c r="A886" s="2"/>
      <c r="B886" s="2"/>
      <c r="C886" s="2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" customHeight="1" x14ac:dyDescent="0.2">
      <c r="A887" s="2"/>
      <c r="B887" s="2"/>
      <c r="C887" s="2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" customHeight="1" x14ac:dyDescent="0.2">
      <c r="A888" s="2"/>
      <c r="B888" s="2"/>
      <c r="C888" s="2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" customHeight="1" x14ac:dyDescent="0.2">
      <c r="A889" s="2"/>
      <c r="B889" s="2"/>
      <c r="C889" s="2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" customHeight="1" x14ac:dyDescent="0.2">
      <c r="A890" s="2"/>
      <c r="B890" s="2"/>
      <c r="C890" s="2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" customHeight="1" x14ac:dyDescent="0.2">
      <c r="A891" s="2"/>
      <c r="B891" s="2"/>
      <c r="C891" s="2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" customHeight="1" x14ac:dyDescent="0.2">
      <c r="A892" s="2"/>
      <c r="B892" s="2"/>
      <c r="C892" s="2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" customHeight="1" x14ac:dyDescent="0.2">
      <c r="A893" s="2"/>
      <c r="B893" s="2"/>
      <c r="C893" s="2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" customHeight="1" x14ac:dyDescent="0.2">
      <c r="A894" s="2"/>
      <c r="B894" s="2"/>
      <c r="C894" s="2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" customHeight="1" x14ac:dyDescent="0.2">
      <c r="A895" s="2"/>
      <c r="B895" s="2"/>
      <c r="C895" s="2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" customHeight="1" x14ac:dyDescent="0.2">
      <c r="A896" s="2"/>
      <c r="B896" s="2"/>
      <c r="C896" s="2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" customHeight="1" x14ac:dyDescent="0.2">
      <c r="A897" s="2"/>
      <c r="B897" s="2"/>
      <c r="C897" s="2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" customHeight="1" x14ac:dyDescent="0.2">
      <c r="A898" s="2"/>
      <c r="B898" s="2"/>
      <c r="C898" s="2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" customHeight="1" x14ac:dyDescent="0.2">
      <c r="A899" s="2"/>
      <c r="B899" s="2"/>
      <c r="C899" s="2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" customHeight="1" x14ac:dyDescent="0.2">
      <c r="A900" s="2"/>
      <c r="B900" s="2"/>
      <c r="C900" s="2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" customHeight="1" x14ac:dyDescent="0.2">
      <c r="A901" s="2"/>
      <c r="B901" s="2"/>
      <c r="C901" s="2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" customHeight="1" x14ac:dyDescent="0.2">
      <c r="A902" s="2"/>
      <c r="B902" s="2"/>
      <c r="C902" s="2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" customHeight="1" x14ac:dyDescent="0.2">
      <c r="A903" s="2"/>
      <c r="B903" s="2"/>
      <c r="C903" s="2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" customHeight="1" x14ac:dyDescent="0.2">
      <c r="A904" s="2"/>
      <c r="B904" s="2"/>
      <c r="C904" s="2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" customHeight="1" x14ac:dyDescent="0.2">
      <c r="A905" s="2"/>
      <c r="B905" s="2"/>
      <c r="C905" s="2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" customHeight="1" x14ac:dyDescent="0.2">
      <c r="A906" s="2"/>
      <c r="B906" s="2"/>
      <c r="C906" s="2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" customHeight="1" x14ac:dyDescent="0.2">
      <c r="A907" s="2"/>
      <c r="B907" s="2"/>
      <c r="C907" s="2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" customHeight="1" x14ac:dyDescent="0.2">
      <c r="A908" s="2"/>
      <c r="B908" s="2"/>
      <c r="C908" s="2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" customHeight="1" x14ac:dyDescent="0.2">
      <c r="A909" s="2"/>
      <c r="B909" s="2"/>
      <c r="C909" s="2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" customHeight="1" x14ac:dyDescent="0.2">
      <c r="A910" s="2"/>
      <c r="B910" s="2"/>
      <c r="C910" s="2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" customHeight="1" x14ac:dyDescent="0.2">
      <c r="A911" s="2"/>
      <c r="B911" s="2"/>
      <c r="C911" s="2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" customHeight="1" x14ac:dyDescent="0.2">
      <c r="A912" s="2"/>
      <c r="B912" s="2"/>
      <c r="C912" s="2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" customHeight="1" x14ac:dyDescent="0.2">
      <c r="A913" s="2"/>
      <c r="B913" s="2"/>
      <c r="C913" s="2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" customHeight="1" x14ac:dyDescent="0.2">
      <c r="A914" s="2"/>
      <c r="B914" s="2"/>
      <c r="C914" s="2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" customHeight="1" x14ac:dyDescent="0.2">
      <c r="A915" s="2"/>
      <c r="B915" s="2"/>
      <c r="C915" s="2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" customHeight="1" x14ac:dyDescent="0.2">
      <c r="A916" s="2"/>
      <c r="B916" s="2"/>
      <c r="C916" s="2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" customHeight="1" x14ac:dyDescent="0.2">
      <c r="A917" s="2"/>
      <c r="B917" s="2"/>
      <c r="C917" s="2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" customHeight="1" x14ac:dyDescent="0.2">
      <c r="A918" s="2"/>
      <c r="B918" s="2"/>
      <c r="C918" s="2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" customHeight="1" x14ac:dyDescent="0.2">
      <c r="A919" s="2"/>
      <c r="B919" s="2"/>
      <c r="C919" s="2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" customHeight="1" x14ac:dyDescent="0.2">
      <c r="A920" s="2"/>
      <c r="B920" s="2"/>
      <c r="C920" s="2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" customHeight="1" x14ac:dyDescent="0.2">
      <c r="A921" s="2"/>
      <c r="B921" s="2"/>
      <c r="C921" s="2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" customHeight="1" x14ac:dyDescent="0.2">
      <c r="A922" s="2"/>
      <c r="B922" s="2"/>
      <c r="C922" s="2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" customHeight="1" x14ac:dyDescent="0.2">
      <c r="A923" s="2"/>
      <c r="B923" s="2"/>
      <c r="C923" s="2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" customHeight="1" x14ac:dyDescent="0.2">
      <c r="A924" s="2"/>
      <c r="B924" s="2"/>
      <c r="C924" s="2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" customHeight="1" x14ac:dyDescent="0.2">
      <c r="A925" s="2"/>
      <c r="B925" s="2"/>
      <c r="C925" s="2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" customHeight="1" x14ac:dyDescent="0.2">
      <c r="A926" s="2"/>
      <c r="B926" s="2"/>
      <c r="C926" s="2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" customHeight="1" x14ac:dyDescent="0.2">
      <c r="A927" s="2"/>
      <c r="B927" s="2"/>
      <c r="C927" s="2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" customHeight="1" x14ac:dyDescent="0.2">
      <c r="A928" s="2"/>
      <c r="B928" s="2"/>
      <c r="C928" s="2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" customHeight="1" x14ac:dyDescent="0.2">
      <c r="A929" s="2"/>
      <c r="B929" s="2"/>
      <c r="C929" s="2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" customHeight="1" x14ac:dyDescent="0.2">
      <c r="A930" s="2"/>
      <c r="B930" s="2"/>
      <c r="C930" s="2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" customHeight="1" x14ac:dyDescent="0.2">
      <c r="A931" s="2"/>
      <c r="B931" s="2"/>
      <c r="C931" s="2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" customHeight="1" x14ac:dyDescent="0.2">
      <c r="A932" s="2"/>
      <c r="B932" s="2"/>
      <c r="C932" s="2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" customHeight="1" x14ac:dyDescent="0.2">
      <c r="A933" s="2"/>
      <c r="B933" s="2"/>
      <c r="C933" s="2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" customHeight="1" x14ac:dyDescent="0.2">
      <c r="A934" s="2"/>
      <c r="B934" s="2"/>
      <c r="C934" s="2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" customHeight="1" x14ac:dyDescent="0.2">
      <c r="A935" s="2"/>
      <c r="B935" s="2"/>
      <c r="C935" s="2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" customHeight="1" x14ac:dyDescent="0.2">
      <c r="A936" s="2"/>
      <c r="B936" s="2"/>
      <c r="C936" s="2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" customHeight="1" x14ac:dyDescent="0.2">
      <c r="A937" s="2"/>
      <c r="B937" s="2"/>
      <c r="C937" s="2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" customHeight="1" x14ac:dyDescent="0.2">
      <c r="A938" s="2"/>
      <c r="B938" s="2"/>
      <c r="C938" s="2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" customHeight="1" x14ac:dyDescent="0.2">
      <c r="A939" s="2"/>
      <c r="B939" s="2"/>
      <c r="C939" s="2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" customHeight="1" x14ac:dyDescent="0.2">
      <c r="A940" s="2"/>
      <c r="B940" s="2"/>
      <c r="C940" s="2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" customHeight="1" x14ac:dyDescent="0.2">
      <c r="A941" s="2"/>
      <c r="B941" s="2"/>
      <c r="C941" s="2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" customHeight="1" x14ac:dyDescent="0.2">
      <c r="A942" s="2"/>
      <c r="B942" s="2"/>
      <c r="C942" s="2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" customHeight="1" x14ac:dyDescent="0.2">
      <c r="A943" s="2"/>
      <c r="B943" s="2"/>
      <c r="C943" s="2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" customHeight="1" x14ac:dyDescent="0.2">
      <c r="A944" s="2"/>
      <c r="B944" s="2"/>
      <c r="C944" s="2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" customHeight="1" x14ac:dyDescent="0.2">
      <c r="A945" s="2"/>
      <c r="B945" s="2"/>
      <c r="C945" s="2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" customHeight="1" x14ac:dyDescent="0.2">
      <c r="A946" s="2"/>
      <c r="B946" s="2"/>
      <c r="C946" s="2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" customHeight="1" x14ac:dyDescent="0.2">
      <c r="A947" s="2"/>
      <c r="B947" s="2"/>
      <c r="C947" s="2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" customHeight="1" x14ac:dyDescent="0.2">
      <c r="A948" s="2"/>
      <c r="B948" s="2"/>
      <c r="C948" s="2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" customHeight="1" x14ac:dyDescent="0.2">
      <c r="A949" s="2"/>
      <c r="B949" s="2"/>
      <c r="C949" s="2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" customHeight="1" x14ac:dyDescent="0.2">
      <c r="A950" s="2"/>
      <c r="B950" s="2"/>
      <c r="C950" s="2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" customHeight="1" x14ac:dyDescent="0.2">
      <c r="A951" s="2"/>
      <c r="B951" s="2"/>
      <c r="C951" s="2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" customHeight="1" x14ac:dyDescent="0.2">
      <c r="A952" s="2"/>
      <c r="B952" s="2"/>
      <c r="C952" s="2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" customHeight="1" x14ac:dyDescent="0.2">
      <c r="A953" s="2"/>
      <c r="B953" s="2"/>
      <c r="C953" s="2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" customHeight="1" x14ac:dyDescent="0.2">
      <c r="A954" s="2"/>
      <c r="B954" s="2"/>
      <c r="C954" s="2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" customHeight="1" x14ac:dyDescent="0.2">
      <c r="A955" s="2"/>
      <c r="B955" s="2"/>
      <c r="C955" s="2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" customHeight="1" x14ac:dyDescent="0.2">
      <c r="A956" s="2"/>
      <c r="B956" s="2"/>
      <c r="C956" s="2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" customHeight="1" x14ac:dyDescent="0.2">
      <c r="A957" s="2"/>
      <c r="B957" s="2"/>
      <c r="C957" s="2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" customHeight="1" x14ac:dyDescent="0.2">
      <c r="A958" s="2"/>
      <c r="B958" s="2"/>
      <c r="C958" s="2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" customHeight="1" x14ac:dyDescent="0.2">
      <c r="A959" s="2"/>
      <c r="B959" s="2"/>
      <c r="C959" s="2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" customHeight="1" x14ac:dyDescent="0.2">
      <c r="A960" s="2"/>
      <c r="B960" s="2"/>
      <c r="C960" s="2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" customHeight="1" x14ac:dyDescent="0.2">
      <c r="A961" s="2"/>
      <c r="B961" s="2"/>
      <c r="C961" s="2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" customHeight="1" x14ac:dyDescent="0.2">
      <c r="A962" s="2"/>
      <c r="B962" s="2"/>
      <c r="C962" s="2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" customHeight="1" x14ac:dyDescent="0.2">
      <c r="A963" s="2"/>
      <c r="B963" s="2"/>
      <c r="C963" s="2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" customHeight="1" x14ac:dyDescent="0.2">
      <c r="A964" s="2"/>
      <c r="B964" s="2"/>
      <c r="C964" s="2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" customHeight="1" x14ac:dyDescent="0.2">
      <c r="A965" s="2"/>
      <c r="B965" s="2"/>
      <c r="C965" s="2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" customHeight="1" x14ac:dyDescent="0.2">
      <c r="A966" s="2"/>
      <c r="B966" s="2"/>
      <c r="C966" s="2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" customHeight="1" x14ac:dyDescent="0.2">
      <c r="A967" s="2"/>
      <c r="B967" s="2"/>
      <c r="C967" s="2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" customHeight="1" x14ac:dyDescent="0.2">
      <c r="A968" s="2"/>
      <c r="B968" s="2"/>
      <c r="C968" s="2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" customHeight="1" x14ac:dyDescent="0.2">
      <c r="A969" s="2"/>
      <c r="B969" s="2"/>
      <c r="C969" s="2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" customHeight="1" x14ac:dyDescent="0.2">
      <c r="A970" s="2"/>
      <c r="B970" s="2"/>
      <c r="C970" s="2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" customHeight="1" x14ac:dyDescent="0.2">
      <c r="A971" s="2"/>
      <c r="B971" s="2"/>
      <c r="C971" s="2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" customHeight="1" x14ac:dyDescent="0.2">
      <c r="A972" s="2"/>
      <c r="B972" s="2"/>
      <c r="C972" s="2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" customHeight="1" x14ac:dyDescent="0.2">
      <c r="A973" s="2"/>
      <c r="B973" s="2"/>
      <c r="C973" s="2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" customHeight="1" x14ac:dyDescent="0.2">
      <c r="A974" s="2"/>
      <c r="B974" s="2"/>
      <c r="C974" s="2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2" customHeight="1" x14ac:dyDescent="0.2">
      <c r="A975" s="2"/>
      <c r="B975" s="2"/>
      <c r="C975" s="2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2" customHeight="1" x14ac:dyDescent="0.2">
      <c r="A976" s="2"/>
      <c r="B976" s="2"/>
      <c r="C976" s="2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2" customHeight="1" x14ac:dyDescent="0.2">
      <c r="A977" s="2"/>
      <c r="B977" s="2"/>
      <c r="C977" s="2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2" customHeight="1" x14ac:dyDescent="0.2">
      <c r="A978" s="2"/>
      <c r="B978" s="2"/>
      <c r="C978" s="2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2" customHeight="1" x14ac:dyDescent="0.2">
      <c r="A979" s="2"/>
      <c r="B979" s="2"/>
      <c r="C979" s="2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2" customHeight="1" x14ac:dyDescent="0.2">
      <c r="A980" s="2"/>
      <c r="B980" s="2"/>
      <c r="C980" s="2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2" customHeight="1" x14ac:dyDescent="0.2">
      <c r="A981" s="2"/>
      <c r="B981" s="2"/>
      <c r="C981" s="2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2" customHeight="1" x14ac:dyDescent="0.2">
      <c r="A982" s="2"/>
      <c r="B982" s="2"/>
      <c r="C982" s="2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2" customHeight="1" x14ac:dyDescent="0.2">
      <c r="A983" s="2"/>
      <c r="B983" s="2"/>
      <c r="C983" s="2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2" customHeight="1" x14ac:dyDescent="0.2">
      <c r="A984" s="2"/>
      <c r="B984" s="2"/>
      <c r="C984" s="2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2" customHeight="1" x14ac:dyDescent="0.2">
      <c r="A985" s="2"/>
      <c r="B985" s="2"/>
      <c r="C985" s="2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2" customHeight="1" x14ac:dyDescent="0.2">
      <c r="A986" s="2"/>
      <c r="B986" s="2"/>
      <c r="C986" s="2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2" customHeight="1" x14ac:dyDescent="0.2">
      <c r="A987" s="2"/>
      <c r="B987" s="2"/>
      <c r="C987" s="2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2" customHeight="1" x14ac:dyDescent="0.2">
      <c r="A988" s="2"/>
      <c r="B988" s="2"/>
      <c r="C988" s="2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2" customHeight="1" x14ac:dyDescent="0.2">
      <c r="A989" s="2"/>
      <c r="B989" s="2"/>
      <c r="C989" s="2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2" customHeight="1" x14ac:dyDescent="0.2">
      <c r="A990" s="2"/>
      <c r="B990" s="2"/>
      <c r="C990" s="20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2" customHeight="1" x14ac:dyDescent="0.2">
      <c r="A991" s="2"/>
      <c r="B991" s="2"/>
      <c r="C991" s="20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2" customHeight="1" x14ac:dyDescent="0.2">
      <c r="A992" s="2"/>
      <c r="B992" s="2"/>
      <c r="C992" s="20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2" customHeight="1" x14ac:dyDescent="0.2">
      <c r="A993" s="2"/>
      <c r="B993" s="2"/>
      <c r="C993" s="20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</sheetData>
  <sortState xmlns:xlrd2="http://schemas.microsoft.com/office/spreadsheetml/2017/richdata2" ref="C104:N138">
    <sortCondition descending="1" ref="E104:E138"/>
    <sortCondition descending="1" ref="F104:F138"/>
  </sortState>
  <mergeCells count="8">
    <mergeCell ref="B102:C102"/>
    <mergeCell ref="H102:N102"/>
    <mergeCell ref="B1:C1"/>
    <mergeCell ref="H1:N1"/>
    <mergeCell ref="B35:C35"/>
    <mergeCell ref="H35:N35"/>
    <mergeCell ref="B70:C70"/>
    <mergeCell ref="H70:N70"/>
  </mergeCells>
  <pageMargins left="0.7" right="0.7" top="0.75" bottom="0.75" header="0" footer="0"/>
  <pageSetup orientation="landscape"/>
  <headerFooter>
    <oddHeader>&amp;LEarly Spring Interschools&amp;CIndividual %&amp;RFriday 3:45pm SKC Venue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SKC Team Points</vt:lpstr>
      <vt:lpstr>SKC Ind 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Soh</dc:creator>
  <cp:lastModifiedBy>Shane Warbrooke</cp:lastModifiedBy>
  <dcterms:created xsi:type="dcterms:W3CDTF">2004-05-05T10:46:11Z</dcterms:created>
  <dcterms:modified xsi:type="dcterms:W3CDTF">2025-09-14T02:05:03Z</dcterms:modified>
</cp:coreProperties>
</file>