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18" activeTab="0"/>
  </bookViews>
  <sheets>
    <sheet name="Wed_3.45pm_TeamPts" sheetId="1" r:id="rId1"/>
    <sheet name="Wed_3.45pm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1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<sst xmlns="http://schemas.openxmlformats.org/spreadsheetml/2006/main" count="112" uniqueCount="60">
  <si>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</si>
  <si>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</si>
  <si>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</si>
  <si>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</si>
  <si>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</si>
  <si>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</si>
  <si>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</si>
  <si>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</si>
  <si>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</si>
  <si>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Ethan Huang</t>
  </si>
  <si>
    <t>Daniel Yu</t>
  </si>
  <si>
    <t>A GRADE</t>
  </si>
  <si>
    <t>Somerville Intermediate 1</t>
  </si>
  <si>
    <t>Somerville Intermediate 2</t>
  </si>
  <si>
    <t>Bucklands Beach Intermediate 1</t>
  </si>
  <si>
    <t>Bucklands Beach Intermediate 2</t>
  </si>
  <si>
    <t>Joshua Capper</t>
  </si>
  <si>
    <t>Movindu Ariyaratna</t>
  </si>
  <si>
    <t>Johnny Vu</t>
  </si>
  <si>
    <t>Sava Karpov</t>
  </si>
  <si>
    <t>David Nie</t>
  </si>
  <si>
    <t>Farm Cove Intermediate 1</t>
  </si>
  <si>
    <t>Alex Pye</t>
  </si>
  <si>
    <t>Lemond Chak</t>
  </si>
  <si>
    <t>Truson Yong</t>
  </si>
  <si>
    <t>Eric Wu</t>
  </si>
  <si>
    <t>B GRADE</t>
  </si>
  <si>
    <t>St. Kentigern 1</t>
  </si>
  <si>
    <t>Point View 3</t>
  </si>
  <si>
    <t>Bucklands Beach Intermediate 3</t>
  </si>
  <si>
    <t>Point View 2</t>
  </si>
  <si>
    <t>Somerville Intermediate 3</t>
  </si>
  <si>
    <t>Dykie Suzuki</t>
  </si>
  <si>
    <t>Anselm Meindl</t>
  </si>
  <si>
    <t xml:space="preserve">Farm Cove 1 </t>
  </si>
  <si>
    <t>Cailan MacNaughtan</t>
  </si>
  <si>
    <t>Nelson Thomason</t>
  </si>
  <si>
    <t>Jayden Chhima</t>
  </si>
  <si>
    <t>Archie Musham</t>
  </si>
  <si>
    <t>Nathan Chong</t>
  </si>
  <si>
    <t>Point View 1</t>
  </si>
  <si>
    <t>Austin Wang</t>
  </si>
  <si>
    <t>Ryan Chandler</t>
  </si>
  <si>
    <t>Armoljot Singh</t>
  </si>
  <si>
    <t>Lauren O'Reilly</t>
  </si>
  <si>
    <t>Amelia Baldwin</t>
  </si>
  <si>
    <t>Alicia Prakash</t>
  </si>
  <si>
    <t>Ivy Yu</t>
  </si>
  <si>
    <t>Rochelle Christie</t>
  </si>
  <si>
    <t>Ana Pirini</t>
  </si>
  <si>
    <t>Jack Sweeney</t>
  </si>
  <si>
    <t>Firas Jasin</t>
  </si>
  <si>
    <t>Lahan Sawarawickaramal</t>
  </si>
  <si>
    <t>Sai Probhu</t>
  </si>
  <si>
    <t>Samuel</t>
  </si>
  <si>
    <t>Finn Harrison</t>
  </si>
  <si>
    <t>Reece</t>
  </si>
  <si>
    <t>Andrew</t>
  </si>
  <si>
    <t>Micah</t>
  </si>
  <si>
    <t>Bye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</si>
</sst>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4" borderId="10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6" customWidth="1"/>
    <col min="3" max="3" width="29.140625" style="7" customWidth="1"/>
    <col min="4" max="5" width="7.7109375" style="1" customWidth="1"/>
    <col min="6" max="10" width="5.7109375" style="1" customWidth="1"/>
    <col min="11" max="11" width="3.140625" style="0" customWidth="1"/>
  </cols>
  <sheetData>
    <row r="1" spans="2:10" ht="12.75">
      <c r="B1" s="19" t="s">
        <v>11</v>
      </c>
      <c r="C1" s="19"/>
      <c r="F1" s="19" t="s">
        <v>3</v>
      </c>
      <c r="G1" s="19"/>
      <c r="H1" s="19"/>
      <c r="I1" s="19"/>
      <c r="J1" s="19"/>
    </row>
    <row r="2" spans="2:10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</row>
    <row r="3" spans="2:10" ht="12.75">
      <c r="B3" s="5">
        <v>1</v>
      </c>
      <c r="C3" s="13" t="s">
        <v>12</v>
      </c>
      <c r="D3" s="2">
        <f aca="true" t="shared" si="0" ref="D3:D8">SUM(F3:J3)</f>
        <v>31</v>
      </c>
      <c r="E3" s="2">
        <f aca="true" t="shared" si="1" ref="E3:E8">COUNTIF(F3:J3,"&gt;=4")</f>
        <v>5</v>
      </c>
      <c r="F3" s="2">
        <v>7</v>
      </c>
      <c r="G3" s="2">
        <v>6</v>
      </c>
      <c r="H3" s="2">
        <v>4</v>
      </c>
      <c r="I3" s="2">
        <v>7</v>
      </c>
      <c r="J3" s="2">
        <v>7</v>
      </c>
    </row>
    <row r="4" spans="2:10" ht="12.75">
      <c r="B4" s="5">
        <v>2</v>
      </c>
      <c r="C4" s="13" t="s">
        <v>14</v>
      </c>
      <c r="D4" s="2">
        <f t="shared" si="0"/>
        <v>25</v>
      </c>
      <c r="E4" s="2">
        <f t="shared" si="1"/>
        <v>4</v>
      </c>
      <c r="F4" s="2">
        <v>4</v>
      </c>
      <c r="G4" s="2">
        <v>7</v>
      </c>
      <c r="H4" s="2">
        <v>3</v>
      </c>
      <c r="I4" s="2">
        <v>7</v>
      </c>
      <c r="J4" s="2">
        <v>4</v>
      </c>
    </row>
    <row r="5" spans="2:10" ht="12.75">
      <c r="B5" s="5">
        <v>3</v>
      </c>
      <c r="C5" s="13" t="s">
        <v>27</v>
      </c>
      <c r="D5" s="2">
        <f t="shared" si="0"/>
        <v>22</v>
      </c>
      <c r="E5" s="2">
        <f t="shared" si="1"/>
        <v>3</v>
      </c>
      <c r="F5" s="2">
        <v>3</v>
      </c>
      <c r="G5" s="2">
        <v>1</v>
      </c>
      <c r="H5" s="2">
        <v>7</v>
      </c>
      <c r="I5" s="2">
        <v>4</v>
      </c>
      <c r="J5" s="2">
        <v>7</v>
      </c>
    </row>
    <row r="6" spans="2:10" ht="12.75">
      <c r="B6" s="5">
        <v>4</v>
      </c>
      <c r="C6" s="13" t="s">
        <v>21</v>
      </c>
      <c r="D6" s="2">
        <f t="shared" si="0"/>
        <v>19</v>
      </c>
      <c r="E6" s="2">
        <f t="shared" si="1"/>
        <v>2</v>
      </c>
      <c r="F6" s="2">
        <v>0</v>
      </c>
      <c r="G6" s="2">
        <v>7</v>
      </c>
      <c r="H6" s="2">
        <v>6</v>
      </c>
      <c r="I6" s="2">
        <v>3</v>
      </c>
      <c r="J6" s="2">
        <v>3</v>
      </c>
    </row>
    <row r="7" spans="2:10" ht="12.75">
      <c r="B7" s="5">
        <v>5</v>
      </c>
      <c r="C7" s="13" t="s">
        <v>13</v>
      </c>
      <c r="D7" s="2">
        <f t="shared" si="0"/>
        <v>8</v>
      </c>
      <c r="E7" s="2">
        <f t="shared" si="1"/>
        <v>1</v>
      </c>
      <c r="F7" s="2">
        <v>7</v>
      </c>
      <c r="G7" s="2">
        <v>0</v>
      </c>
      <c r="H7" s="2">
        <v>1</v>
      </c>
      <c r="I7" s="2">
        <v>0</v>
      </c>
      <c r="J7" s="2">
        <v>0</v>
      </c>
    </row>
    <row r="8" spans="2:10" ht="12.75">
      <c r="B8" s="5">
        <v>6</v>
      </c>
      <c r="C8" s="18" t="s">
        <v>59</v>
      </c>
      <c r="D8" s="2">
        <f t="shared" si="0"/>
        <v>0</v>
      </c>
      <c r="E8" s="2">
        <f t="shared" si="1"/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</row>
    <row r="10" spans="2:10" ht="12.75">
      <c r="B10" s="19" t="s">
        <v>26</v>
      </c>
      <c r="C10" s="19"/>
      <c r="F10" s="19" t="s">
        <v>3</v>
      </c>
      <c r="G10" s="19"/>
      <c r="H10" s="19"/>
      <c r="I10" s="19"/>
      <c r="J10" s="19"/>
    </row>
    <row r="11" spans="2:10" ht="12.75">
      <c r="B11" s="4" t="s">
        <v>4</v>
      </c>
      <c r="C11" s="8" t="s">
        <v>0</v>
      </c>
      <c r="D11" s="4" t="s">
        <v>1</v>
      </c>
      <c r="E11" s="4" t="s">
        <v>2</v>
      </c>
      <c r="F11" s="4">
        <v>1</v>
      </c>
      <c r="G11" s="4">
        <v>2</v>
      </c>
      <c r="H11" s="4">
        <v>3</v>
      </c>
      <c r="I11" s="4">
        <v>4</v>
      </c>
      <c r="J11" s="4">
        <v>5</v>
      </c>
    </row>
    <row r="12" spans="2:10" ht="12.75">
      <c r="B12" s="5">
        <v>1</v>
      </c>
      <c r="C12" s="13" t="s">
        <v>15</v>
      </c>
      <c r="D12" s="2">
        <f aca="true" t="shared" si="2" ref="D12:D17">SUM(F12:J12)</f>
        <v>30</v>
      </c>
      <c r="E12" s="2">
        <f aca="true" t="shared" si="3" ref="E12:E17">COUNTIF(F12:J12,"&gt;=4")</f>
        <v>5</v>
      </c>
      <c r="F12" s="2">
        <v>7</v>
      </c>
      <c r="G12" s="2">
        <v>4</v>
      </c>
      <c r="H12" s="2">
        <v>7</v>
      </c>
      <c r="I12" s="2">
        <v>6</v>
      </c>
      <c r="J12" s="2">
        <v>6</v>
      </c>
    </row>
    <row r="13" spans="2:10" ht="12.75">
      <c r="B13" s="5">
        <v>2</v>
      </c>
      <c r="C13" s="13" t="s">
        <v>29</v>
      </c>
      <c r="D13" s="2">
        <f t="shared" si="2"/>
        <v>24</v>
      </c>
      <c r="E13" s="2">
        <f t="shared" si="3"/>
        <v>4</v>
      </c>
      <c r="F13" s="2">
        <v>7</v>
      </c>
      <c r="G13" s="2">
        <v>3</v>
      </c>
      <c r="H13" s="2">
        <v>4</v>
      </c>
      <c r="I13" s="2">
        <v>4</v>
      </c>
      <c r="J13" s="2">
        <v>6</v>
      </c>
    </row>
    <row r="14" spans="2:10" ht="12.75">
      <c r="B14" s="5">
        <v>3</v>
      </c>
      <c r="C14" s="13" t="s">
        <v>31</v>
      </c>
      <c r="D14" s="2">
        <f t="shared" si="2"/>
        <v>21</v>
      </c>
      <c r="E14" s="2">
        <f t="shared" si="3"/>
        <v>3</v>
      </c>
      <c r="F14" s="2">
        <v>6</v>
      </c>
      <c r="G14" s="2">
        <v>6</v>
      </c>
      <c r="H14" s="2">
        <v>3</v>
      </c>
      <c r="I14" s="2">
        <v>5</v>
      </c>
      <c r="J14" s="2">
        <v>1</v>
      </c>
    </row>
    <row r="15" spans="2:10" ht="12.75">
      <c r="B15" s="5">
        <v>4</v>
      </c>
      <c r="C15" s="13" t="s">
        <v>40</v>
      </c>
      <c r="D15" s="2">
        <f t="shared" si="2"/>
        <v>15</v>
      </c>
      <c r="E15" s="2">
        <f t="shared" si="3"/>
        <v>2</v>
      </c>
      <c r="F15" s="2">
        <v>1</v>
      </c>
      <c r="G15" s="2">
        <v>6</v>
      </c>
      <c r="H15" s="2">
        <v>6</v>
      </c>
      <c r="I15" s="2">
        <v>1</v>
      </c>
      <c r="J15" s="2">
        <v>1</v>
      </c>
    </row>
    <row r="16" spans="2:10" ht="12.75">
      <c r="B16" s="5">
        <v>5</v>
      </c>
      <c r="C16" s="13" t="s">
        <v>30</v>
      </c>
      <c r="D16" s="2">
        <f t="shared" si="2"/>
        <v>11</v>
      </c>
      <c r="E16" s="2">
        <f t="shared" si="3"/>
        <v>1</v>
      </c>
      <c r="F16" s="2">
        <v>7</v>
      </c>
      <c r="G16" s="2">
        <v>1</v>
      </c>
      <c r="H16" s="2">
        <v>0</v>
      </c>
      <c r="I16" s="2">
        <v>2</v>
      </c>
      <c r="J16" s="2">
        <v>1</v>
      </c>
    </row>
    <row r="17" spans="2:10" ht="12.75">
      <c r="B17" s="5">
        <v>6</v>
      </c>
      <c r="C17" s="13" t="s">
        <v>28</v>
      </c>
      <c r="D17" s="2">
        <f t="shared" si="2"/>
        <v>11</v>
      </c>
      <c r="E17" s="2">
        <f t="shared" si="3"/>
        <v>1</v>
      </c>
      <c r="F17" s="2">
        <v>0</v>
      </c>
      <c r="G17" s="2">
        <v>1</v>
      </c>
      <c r="H17" s="2">
        <v>1</v>
      </c>
      <c r="I17" s="2">
        <v>3</v>
      </c>
      <c r="J17" s="2">
        <v>6</v>
      </c>
    </row>
  </sheetData>
  <sheetProtection/>
  <mergeCells count="4">
    <mergeCell ref="B1:C1"/>
    <mergeCell ref="F1:J1"/>
    <mergeCell ref="B10:C10"/>
    <mergeCell ref="F10:J10"/>
  </mergeCells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&amp;L&amp;"Arial,Bold"&amp;12Interschools&amp;C&amp;"Arial,Bold"&amp;12Team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2.00390625" style="14" bestFit="1" customWidth="1"/>
    <col min="4" max="4" width="30.421875" style="1" customWidth="1"/>
    <col min="5" max="5" width="7.00390625" style="1" bestFit="1" customWidth="1"/>
    <col min="6" max="6" width="8.421875" style="1" bestFit="1" customWidth="1"/>
    <col min="7" max="7" width="3.57421875" style="1" bestFit="1" customWidth="1"/>
    <col min="8" max="12" width="3.7109375" style="1" customWidth="1"/>
    <col min="13" max="13" width="9.140625" style="7" customWidth="1"/>
    <col min="14" max="16384" width="9.140625" style="1" customWidth="1"/>
  </cols>
  <sheetData>
    <row r="1" spans="2:13" s="6" customFormat="1" ht="12.75">
      <c r="B1" s="19" t="s">
        <v>11</v>
      </c>
      <c r="C1" s="19"/>
      <c r="D1" s="11"/>
      <c r="H1" s="19" t="s">
        <v>3</v>
      </c>
      <c r="I1" s="19"/>
      <c r="J1" s="19"/>
      <c r="K1" s="19"/>
      <c r="L1" s="19"/>
      <c r="M1" s="15"/>
    </row>
    <row r="2" spans="2:13" s="6" customFormat="1" ht="12.75">
      <c r="B2" s="4" t="s">
        <v>4</v>
      </c>
      <c r="C2" s="16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7"/>
    </row>
    <row r="3" spans="2:12" ht="12.75">
      <c r="B3" s="3">
        <v>1</v>
      </c>
      <c r="C3" s="9" t="s">
        <v>10</v>
      </c>
      <c r="D3" s="12" t="s">
        <v>12</v>
      </c>
      <c r="E3" s="10">
        <f>F3/G3*100</f>
        <v>100</v>
      </c>
      <c r="F3" s="2">
        <f>SUM(H3:L3)</f>
        <v>8</v>
      </c>
      <c r="G3" s="2">
        <f>COUNT(H3:L3)*2</f>
        <v>8</v>
      </c>
      <c r="H3" s="2">
        <v>2</v>
      </c>
      <c r="I3" s="2">
        <v>2</v>
      </c>
      <c r="J3" s="2">
        <v>2</v>
      </c>
      <c r="K3" s="2">
        <v>2</v>
      </c>
      <c r="L3" s="2"/>
    </row>
    <row r="4" spans="2:12" ht="12.75">
      <c r="B4" s="3">
        <v>2</v>
      </c>
      <c r="C4" s="9" t="s">
        <v>16</v>
      </c>
      <c r="D4" s="12" t="s">
        <v>12</v>
      </c>
      <c r="E4" s="10">
        <f>F4/G4*100</f>
        <v>87.5</v>
      </c>
      <c r="F4" s="2">
        <f>SUM(H4:L4)</f>
        <v>7</v>
      </c>
      <c r="G4" s="2">
        <f>COUNT(H4:L4)*2</f>
        <v>8</v>
      </c>
      <c r="H4" s="2">
        <v>2</v>
      </c>
      <c r="I4" s="2">
        <v>2</v>
      </c>
      <c r="J4" s="2">
        <v>1</v>
      </c>
      <c r="K4" s="2">
        <v>2</v>
      </c>
      <c r="L4" s="2"/>
    </row>
    <row r="5" spans="2:12" ht="12.75">
      <c r="B5" s="3">
        <v>3</v>
      </c>
      <c r="C5" s="9" t="s">
        <v>55</v>
      </c>
      <c r="D5" s="12" t="s">
        <v>14</v>
      </c>
      <c r="E5" s="10">
        <f>F5/G5*100</f>
        <v>83.33333333333334</v>
      </c>
      <c r="F5" s="2">
        <f>SUM(H5:L5)</f>
        <v>5</v>
      </c>
      <c r="G5" s="2">
        <f>COUNT(H5:L5)*2</f>
        <v>6</v>
      </c>
      <c r="H5" s="2"/>
      <c r="I5" s="2">
        <v>2</v>
      </c>
      <c r="J5" s="2">
        <v>1</v>
      </c>
      <c r="K5" s="2"/>
      <c r="L5" s="2">
        <v>2</v>
      </c>
    </row>
    <row r="6" spans="2:12" ht="12.75">
      <c r="B6" s="3">
        <v>4</v>
      </c>
      <c r="C6" s="9" t="s">
        <v>20</v>
      </c>
      <c r="D6" s="12" t="s">
        <v>27</v>
      </c>
      <c r="E6" s="10">
        <f>F6/G6*100</f>
        <v>75</v>
      </c>
      <c r="F6" s="2">
        <f>SUM(H6:L6)</f>
        <v>6</v>
      </c>
      <c r="G6" s="2">
        <f>COUNT(H6:L6)*2</f>
        <v>8</v>
      </c>
      <c r="H6" s="2">
        <v>1</v>
      </c>
      <c r="I6" s="2">
        <v>1</v>
      </c>
      <c r="J6" s="2"/>
      <c r="K6" s="2">
        <v>2</v>
      </c>
      <c r="L6" s="2">
        <v>2</v>
      </c>
    </row>
    <row r="7" spans="2:12" ht="12.75">
      <c r="B7" s="3">
        <v>5</v>
      </c>
      <c r="C7" s="9" t="s">
        <v>32</v>
      </c>
      <c r="D7" s="12" t="s">
        <v>12</v>
      </c>
      <c r="E7" s="10">
        <f>F7/G7*100</f>
        <v>75</v>
      </c>
      <c r="F7" s="2">
        <f>SUM(H7:L7)</f>
        <v>6</v>
      </c>
      <c r="G7" s="2">
        <f>COUNT(H7:L7)*2</f>
        <v>8</v>
      </c>
      <c r="H7" s="2">
        <v>2</v>
      </c>
      <c r="I7" s="2">
        <v>1</v>
      </c>
      <c r="J7" s="2">
        <v>1</v>
      </c>
      <c r="K7" s="2">
        <v>2</v>
      </c>
      <c r="L7" s="2"/>
    </row>
    <row r="8" spans="2:12" ht="12.75">
      <c r="B8" s="3">
        <v>6</v>
      </c>
      <c r="C8" s="17" t="s">
        <v>22</v>
      </c>
      <c r="D8" s="12" t="s">
        <v>14</v>
      </c>
      <c r="E8" s="10">
        <f>F8/G8*100</f>
        <v>66.66666666666666</v>
      </c>
      <c r="F8" s="2">
        <f>SUM(H8:L8)</f>
        <v>4</v>
      </c>
      <c r="G8" s="2">
        <f>COUNT(H8:L8)*2</f>
        <v>6</v>
      </c>
      <c r="H8" s="2">
        <v>2</v>
      </c>
      <c r="I8" s="2">
        <v>2</v>
      </c>
      <c r="J8" s="2">
        <v>0</v>
      </c>
      <c r="K8" s="2"/>
      <c r="L8" s="2"/>
    </row>
    <row r="9" spans="2:12" ht="12.75">
      <c r="B9" s="3">
        <v>7</v>
      </c>
      <c r="C9" s="13" t="s">
        <v>18</v>
      </c>
      <c r="D9" s="12" t="s">
        <v>34</v>
      </c>
      <c r="E9" s="10">
        <f>F9/G9*100</f>
        <v>50</v>
      </c>
      <c r="F9" s="2">
        <f>SUM(H9:L9)</f>
        <v>4</v>
      </c>
      <c r="G9" s="2">
        <f>COUNT(H9:L9)*2</f>
        <v>8</v>
      </c>
      <c r="H9" s="2">
        <v>0</v>
      </c>
      <c r="I9" s="2"/>
      <c r="J9" s="2">
        <v>2</v>
      </c>
      <c r="K9" s="2">
        <v>0</v>
      </c>
      <c r="L9" s="2">
        <v>2</v>
      </c>
    </row>
    <row r="10" spans="2:12" ht="12.75">
      <c r="B10" s="3">
        <v>8</v>
      </c>
      <c r="C10" s="9" t="s">
        <v>33</v>
      </c>
      <c r="D10" s="12" t="s">
        <v>34</v>
      </c>
      <c r="E10" s="10">
        <f>F10/G10*100</f>
        <v>50</v>
      </c>
      <c r="F10" s="2">
        <f>SUM(H10:L10)</f>
        <v>4</v>
      </c>
      <c r="G10" s="2">
        <f>COUNT(H10:L10)*2</f>
        <v>8</v>
      </c>
      <c r="H10" s="2">
        <v>0</v>
      </c>
      <c r="I10" s="2"/>
      <c r="J10" s="2">
        <v>2</v>
      </c>
      <c r="K10" s="2">
        <v>2</v>
      </c>
      <c r="L10" s="2">
        <v>0</v>
      </c>
    </row>
    <row r="11" spans="2:12" ht="12.75">
      <c r="B11" s="3">
        <v>9</v>
      </c>
      <c r="C11" s="9" t="s">
        <v>53</v>
      </c>
      <c r="D11" s="12" t="s">
        <v>27</v>
      </c>
      <c r="E11" s="10">
        <f>F11/G11*100</f>
        <v>50</v>
      </c>
      <c r="F11" s="2">
        <f>SUM(H11:L11)</f>
        <v>3</v>
      </c>
      <c r="G11" s="2">
        <f>COUNT(H11:L11)*2</f>
        <v>6</v>
      </c>
      <c r="H11" s="2"/>
      <c r="I11" s="2">
        <v>0</v>
      </c>
      <c r="J11" s="2"/>
      <c r="K11" s="2">
        <v>1</v>
      </c>
      <c r="L11" s="2">
        <v>2</v>
      </c>
    </row>
    <row r="12" spans="2:12" ht="12.75">
      <c r="B12" s="3">
        <v>10</v>
      </c>
      <c r="C12" s="9" t="s">
        <v>9</v>
      </c>
      <c r="D12" s="12" t="s">
        <v>27</v>
      </c>
      <c r="E12" s="10">
        <f>F12/G12*100</f>
        <v>50</v>
      </c>
      <c r="F12" s="2">
        <f>SUM(H12:L12)</f>
        <v>3</v>
      </c>
      <c r="G12" s="2">
        <f>COUNT(H12:L12)*2</f>
        <v>6</v>
      </c>
      <c r="H12" s="2">
        <v>1</v>
      </c>
      <c r="I12" s="2"/>
      <c r="J12" s="2"/>
      <c r="K12" s="2">
        <v>0</v>
      </c>
      <c r="L12" s="2">
        <v>2</v>
      </c>
    </row>
    <row r="13" spans="2:12" ht="12.75">
      <c r="B13" s="3">
        <v>11</v>
      </c>
      <c r="C13" s="9" t="s">
        <v>24</v>
      </c>
      <c r="D13" s="12" t="s">
        <v>14</v>
      </c>
      <c r="E13" s="10">
        <f>F13/G13*100</f>
        <v>50</v>
      </c>
      <c r="F13" s="2">
        <f>SUM(H13:L13)</f>
        <v>3</v>
      </c>
      <c r="G13" s="2">
        <f>COUNT(H13:L13)*2</f>
        <v>6</v>
      </c>
      <c r="H13" s="2">
        <v>1</v>
      </c>
      <c r="I13" s="2"/>
      <c r="J13" s="2">
        <v>1</v>
      </c>
      <c r="K13" s="2"/>
      <c r="L13" s="2">
        <v>1</v>
      </c>
    </row>
    <row r="14" spans="2:12" ht="12.75">
      <c r="B14" s="3">
        <v>12</v>
      </c>
      <c r="C14" s="9" t="s">
        <v>23</v>
      </c>
      <c r="D14" s="12" t="s">
        <v>14</v>
      </c>
      <c r="E14" s="10">
        <f>F14/G14*100</f>
        <v>50</v>
      </c>
      <c r="F14" s="2">
        <f>SUM(H14:L14)</f>
        <v>3</v>
      </c>
      <c r="G14" s="2">
        <f>COUNT(H14:L14)*2</f>
        <v>6</v>
      </c>
      <c r="H14" s="2">
        <v>1</v>
      </c>
      <c r="I14" s="2">
        <v>2</v>
      </c>
      <c r="J14" s="2"/>
      <c r="K14" s="2"/>
      <c r="L14" s="2">
        <v>0</v>
      </c>
    </row>
    <row r="15" spans="2:12" ht="12.75">
      <c r="B15" s="3">
        <v>13</v>
      </c>
      <c r="C15" s="9" t="s">
        <v>17</v>
      </c>
      <c r="D15" s="12" t="s">
        <v>34</v>
      </c>
      <c r="E15" s="10">
        <f>F15/G15*100</f>
        <v>37.5</v>
      </c>
      <c r="F15" s="2">
        <f>SUM(H15:L15)</f>
        <v>3</v>
      </c>
      <c r="G15" s="2">
        <f>COUNT(H15:L15)*2</f>
        <v>8</v>
      </c>
      <c r="H15" s="2">
        <v>0</v>
      </c>
      <c r="I15" s="2"/>
      <c r="J15" s="2">
        <v>1</v>
      </c>
      <c r="K15" s="2">
        <v>1</v>
      </c>
      <c r="L15" s="2">
        <v>1</v>
      </c>
    </row>
    <row r="16" spans="2:12" ht="12.75">
      <c r="B16" s="3">
        <v>14</v>
      </c>
      <c r="C16" s="9" t="s">
        <v>19</v>
      </c>
      <c r="D16" s="12" t="s">
        <v>13</v>
      </c>
      <c r="E16" s="10">
        <f>F16/G16*100</f>
        <v>12.5</v>
      </c>
      <c r="F16" s="2">
        <f>SUM(H16:L16)</f>
        <v>1</v>
      </c>
      <c r="G16" s="2">
        <f>COUNT(H16:L16)*2</f>
        <v>8</v>
      </c>
      <c r="H16" s="2"/>
      <c r="I16" s="2">
        <v>0</v>
      </c>
      <c r="J16" s="2">
        <v>1</v>
      </c>
      <c r="K16" s="2">
        <v>0</v>
      </c>
      <c r="L16" s="2">
        <v>0</v>
      </c>
    </row>
    <row r="17" spans="2:12" ht="12.75">
      <c r="B17" s="3">
        <v>15</v>
      </c>
      <c r="C17" s="9" t="s">
        <v>56</v>
      </c>
      <c r="D17" s="12" t="s">
        <v>13</v>
      </c>
      <c r="E17" s="10">
        <f>F17/G17*100</f>
        <v>0</v>
      </c>
      <c r="F17" s="2">
        <f>SUM(H17:L17)</f>
        <v>0</v>
      </c>
      <c r="G17" s="2">
        <f>COUNT(H17:L17)*2</f>
        <v>8</v>
      </c>
      <c r="H17" s="2"/>
      <c r="I17" s="2">
        <v>0</v>
      </c>
      <c r="J17" s="2">
        <v>0</v>
      </c>
      <c r="K17" s="2">
        <v>0</v>
      </c>
      <c r="L17" s="2">
        <v>0</v>
      </c>
    </row>
    <row r="18" spans="2:12" ht="12.75">
      <c r="B18" s="3">
        <v>16</v>
      </c>
      <c r="C18" s="9" t="s">
        <v>57</v>
      </c>
      <c r="D18" s="12" t="s">
        <v>13</v>
      </c>
      <c r="E18" s="10">
        <f>F18/G18*100</f>
        <v>0</v>
      </c>
      <c r="F18" s="2">
        <f>SUM(H18:L18)</f>
        <v>0</v>
      </c>
      <c r="G18" s="2">
        <f>COUNT(H18:L18)*2</f>
        <v>8</v>
      </c>
      <c r="H18" s="2"/>
      <c r="I18" s="2">
        <v>0</v>
      </c>
      <c r="J18" s="2">
        <v>0</v>
      </c>
      <c r="K18" s="2">
        <v>0</v>
      </c>
      <c r="L18" s="2">
        <v>0</v>
      </c>
    </row>
    <row r="19" ht="12.75"/>
    <row r="20" spans="2:12" ht="12.75">
      <c r="B20" s="19" t="s">
        <v>26</v>
      </c>
      <c r="C20" s="19"/>
      <c r="D20" s="11"/>
      <c r="E20" s="6"/>
      <c r="F20" s="6"/>
      <c r="G20" s="6"/>
      <c r="H20" s="19" t="s">
        <v>3</v>
      </c>
      <c r="I20" s="19"/>
      <c r="J20" s="19"/>
      <c r="K20" s="19"/>
      <c r="L20" s="19"/>
    </row>
    <row r="21" spans="2:12" ht="12.75">
      <c r="B21" s="4" t="s">
        <v>4</v>
      </c>
      <c r="C21" s="16" t="s">
        <v>8</v>
      </c>
      <c r="D21" s="4" t="s">
        <v>0</v>
      </c>
      <c r="E21" s="4" t="s">
        <v>5</v>
      </c>
      <c r="F21" s="4" t="s">
        <v>7</v>
      </c>
      <c r="G21" s="4" t="s">
        <v>6</v>
      </c>
      <c r="H21" s="4">
        <v>1</v>
      </c>
      <c r="I21" s="4">
        <v>2</v>
      </c>
      <c r="J21" s="4">
        <v>3</v>
      </c>
      <c r="K21" s="4">
        <v>4</v>
      </c>
      <c r="L21" s="4">
        <v>5</v>
      </c>
    </row>
    <row r="22" spans="2:12" ht="12.75">
      <c r="B22" s="3">
        <v>1</v>
      </c>
      <c r="C22" s="9" t="s">
        <v>35</v>
      </c>
      <c r="D22" s="12" t="s">
        <v>15</v>
      </c>
      <c r="E22" s="10">
        <f>F22/G22*100</f>
        <v>100</v>
      </c>
      <c r="F22" s="2">
        <f>SUM(H22:L22)</f>
        <v>10</v>
      </c>
      <c r="G22" s="2">
        <f>COUNT(H22:L22)*2</f>
        <v>10</v>
      </c>
      <c r="H22" s="2">
        <v>2</v>
      </c>
      <c r="I22" s="2">
        <v>2</v>
      </c>
      <c r="J22" s="2">
        <v>2</v>
      </c>
      <c r="K22" s="2">
        <v>2</v>
      </c>
      <c r="L22" s="2">
        <v>2</v>
      </c>
    </row>
    <row r="23" spans="2:12" ht="12.75">
      <c r="B23" s="3">
        <v>2</v>
      </c>
      <c r="C23" s="9" t="s">
        <v>36</v>
      </c>
      <c r="D23" s="12" t="s">
        <v>15</v>
      </c>
      <c r="E23" s="10">
        <f>F23/G23*100</f>
        <v>90</v>
      </c>
      <c r="F23" s="2">
        <f>SUM(H23:L23)</f>
        <v>9</v>
      </c>
      <c r="G23" s="2">
        <f>COUNT(H23:L23)*2</f>
        <v>10</v>
      </c>
      <c r="H23" s="2">
        <v>2</v>
      </c>
      <c r="I23" s="2">
        <v>1</v>
      </c>
      <c r="J23" s="2">
        <v>2</v>
      </c>
      <c r="K23" s="2">
        <v>2</v>
      </c>
      <c r="L23" s="2">
        <v>2</v>
      </c>
    </row>
    <row r="24" spans="2:12" ht="12.75">
      <c r="B24" s="3">
        <v>3</v>
      </c>
      <c r="C24" s="9" t="s">
        <v>51</v>
      </c>
      <c r="D24" s="12" t="s">
        <v>29</v>
      </c>
      <c r="E24" s="10">
        <f>F24/G24*100</f>
        <v>87.5</v>
      </c>
      <c r="F24" s="2">
        <f>SUM(H24:L24)</f>
        <v>7</v>
      </c>
      <c r="G24" s="2">
        <f>COUNT(H24:L24)*2</f>
        <v>8</v>
      </c>
      <c r="H24" s="2">
        <v>2</v>
      </c>
      <c r="I24" s="2">
        <v>1</v>
      </c>
      <c r="J24" s="2">
        <v>2</v>
      </c>
      <c r="K24" s="2"/>
      <c r="L24" s="2">
        <v>2</v>
      </c>
    </row>
    <row r="25" spans="2:12" ht="12.75">
      <c r="B25" s="3">
        <v>4</v>
      </c>
      <c r="C25" s="13" t="s">
        <v>46</v>
      </c>
      <c r="D25" s="12" t="s">
        <v>31</v>
      </c>
      <c r="E25" s="10">
        <f>F25/G25*100</f>
        <v>80</v>
      </c>
      <c r="F25" s="2">
        <f>SUM(H25:L25)</f>
        <v>8</v>
      </c>
      <c r="G25" s="2">
        <f>COUNT(H25:L25)*2</f>
        <v>10</v>
      </c>
      <c r="H25" s="2">
        <v>2</v>
      </c>
      <c r="I25" s="2">
        <v>2</v>
      </c>
      <c r="J25" s="2">
        <v>1</v>
      </c>
      <c r="K25" s="2">
        <v>2</v>
      </c>
      <c r="L25" s="2">
        <v>1</v>
      </c>
    </row>
    <row r="26" spans="2:12" ht="12.75">
      <c r="B26" s="3">
        <v>5</v>
      </c>
      <c r="C26" s="9" t="s">
        <v>50</v>
      </c>
      <c r="D26" s="12" t="s">
        <v>29</v>
      </c>
      <c r="E26" s="10">
        <f>F26/G26*100</f>
        <v>70</v>
      </c>
      <c r="F26" s="2">
        <f>SUM(H26:L26)</f>
        <v>7</v>
      </c>
      <c r="G26" s="2">
        <f>COUNT(H26:L26)*2</f>
        <v>10</v>
      </c>
      <c r="H26" s="2">
        <v>2</v>
      </c>
      <c r="I26" s="2">
        <v>1</v>
      </c>
      <c r="J26" s="2">
        <v>1</v>
      </c>
      <c r="K26" s="2">
        <v>2</v>
      </c>
      <c r="L26" s="2">
        <v>1</v>
      </c>
    </row>
    <row r="27" spans="2:12" ht="12.75">
      <c r="B27" s="3">
        <v>6</v>
      </c>
      <c r="C27" s="17" t="s">
        <v>52</v>
      </c>
      <c r="D27" s="12" t="s">
        <v>29</v>
      </c>
      <c r="E27" s="10">
        <f>F27/G27*100</f>
        <v>70</v>
      </c>
      <c r="F27" s="2">
        <f>SUM(H27:L27)</f>
        <v>7</v>
      </c>
      <c r="G27" s="2">
        <f>COUNT(H27:L27)*2</f>
        <v>10</v>
      </c>
      <c r="H27" s="2">
        <v>2</v>
      </c>
      <c r="I27" s="2">
        <v>1</v>
      </c>
      <c r="J27" s="2">
        <v>1</v>
      </c>
      <c r="K27" s="2">
        <v>1</v>
      </c>
      <c r="L27" s="2">
        <v>2</v>
      </c>
    </row>
    <row r="28" spans="2:12" ht="12.75">
      <c r="B28" s="3">
        <v>7</v>
      </c>
      <c r="C28" s="9" t="s">
        <v>41</v>
      </c>
      <c r="D28" s="12" t="s">
        <v>40</v>
      </c>
      <c r="E28" s="10">
        <f>F28/G28*100</f>
        <v>70</v>
      </c>
      <c r="F28" s="2">
        <f>SUM(H28:L28)</f>
        <v>7</v>
      </c>
      <c r="G28" s="2">
        <f>COUNT(H28:L28)*2</f>
        <v>10</v>
      </c>
      <c r="H28" s="2">
        <v>1</v>
      </c>
      <c r="I28" s="2">
        <v>2</v>
      </c>
      <c r="J28" s="2">
        <v>2</v>
      </c>
      <c r="K28" s="2">
        <v>1</v>
      </c>
      <c r="L28" s="2">
        <v>1</v>
      </c>
    </row>
    <row r="29" spans="2:12" ht="12.75">
      <c r="B29" s="3">
        <v>8</v>
      </c>
      <c r="C29" s="9" t="s">
        <v>44</v>
      </c>
      <c r="D29" s="12" t="s">
        <v>31</v>
      </c>
      <c r="E29" s="10">
        <f>F29/G29*100</f>
        <v>70</v>
      </c>
      <c r="F29" s="2">
        <f>SUM(H29:L29)</f>
        <v>7</v>
      </c>
      <c r="G29" s="2">
        <f>COUNT(H29:L29)*2</f>
        <v>10</v>
      </c>
      <c r="H29" s="2">
        <v>2</v>
      </c>
      <c r="I29" s="2">
        <v>2</v>
      </c>
      <c r="J29" s="2">
        <v>1</v>
      </c>
      <c r="K29" s="2">
        <v>2</v>
      </c>
      <c r="L29" s="2">
        <v>0</v>
      </c>
    </row>
    <row r="30" spans="2:12" ht="12.75">
      <c r="B30" s="3">
        <v>9</v>
      </c>
      <c r="C30" s="9" t="s">
        <v>25</v>
      </c>
      <c r="D30" s="12" t="s">
        <v>15</v>
      </c>
      <c r="E30" s="10">
        <f>F30/G30*100</f>
        <v>60</v>
      </c>
      <c r="F30" s="2">
        <f>SUM(H30:L30)</f>
        <v>6</v>
      </c>
      <c r="G30" s="2">
        <f>COUNT(H30:L30)*2</f>
        <v>10</v>
      </c>
      <c r="H30" s="2">
        <v>2</v>
      </c>
      <c r="I30" s="2">
        <v>0</v>
      </c>
      <c r="J30" s="2">
        <v>2</v>
      </c>
      <c r="K30" s="2">
        <v>1</v>
      </c>
      <c r="L30" s="2">
        <v>1</v>
      </c>
    </row>
    <row r="31" spans="2:12" ht="12.75">
      <c r="B31" s="3">
        <v>10</v>
      </c>
      <c r="C31" s="9" t="s">
        <v>42</v>
      </c>
      <c r="D31" s="12" t="s">
        <v>40</v>
      </c>
      <c r="E31" s="10">
        <f>F31/G31*100</f>
        <v>50</v>
      </c>
      <c r="F31" s="2">
        <f>SUM(H31:L31)</f>
        <v>4</v>
      </c>
      <c r="G31" s="2">
        <f>COUNT(H31:L31)*2</f>
        <v>8</v>
      </c>
      <c r="H31" s="2">
        <v>0</v>
      </c>
      <c r="I31" s="2">
        <v>2</v>
      </c>
      <c r="J31" s="2">
        <v>2</v>
      </c>
      <c r="K31" s="2">
        <v>0</v>
      </c>
      <c r="L31" s="2"/>
    </row>
    <row r="32" spans="2:12" ht="12.75">
      <c r="B32" s="3">
        <v>11</v>
      </c>
      <c r="C32" s="9" t="s">
        <v>47</v>
      </c>
      <c r="D32" s="12" t="s">
        <v>30</v>
      </c>
      <c r="E32" s="10">
        <f>F32/G32*100</f>
        <v>40</v>
      </c>
      <c r="F32" s="2">
        <f>SUM(H32:L32)</f>
        <v>4</v>
      </c>
      <c r="G32" s="2">
        <f>COUNT(H32:L32)*2</f>
        <v>10</v>
      </c>
      <c r="H32" s="2">
        <v>2</v>
      </c>
      <c r="I32" s="2">
        <v>0</v>
      </c>
      <c r="J32" s="2">
        <v>0</v>
      </c>
      <c r="K32" s="2">
        <v>1</v>
      </c>
      <c r="L32" s="2">
        <v>1</v>
      </c>
    </row>
    <row r="33" spans="2:12" ht="12.75">
      <c r="B33" s="3">
        <v>12</v>
      </c>
      <c r="C33" s="9" t="s">
        <v>37</v>
      </c>
      <c r="D33" s="12" t="s">
        <v>28</v>
      </c>
      <c r="E33" s="10">
        <f>F33/G33*100</f>
        <v>37.5</v>
      </c>
      <c r="F33" s="2">
        <f>SUM(H33:L33)</f>
        <v>3</v>
      </c>
      <c r="G33" s="2">
        <f>COUNT(H33:L33)*2</f>
        <v>8</v>
      </c>
      <c r="H33" s="2">
        <v>0</v>
      </c>
      <c r="I33" s="2"/>
      <c r="J33" s="2">
        <v>1</v>
      </c>
      <c r="K33" s="2">
        <v>0</v>
      </c>
      <c r="L33" s="2">
        <v>2</v>
      </c>
    </row>
    <row r="34" spans="2:12" ht="12.75">
      <c r="B34" s="3">
        <v>13</v>
      </c>
      <c r="C34" s="9" t="s">
        <v>38</v>
      </c>
      <c r="D34" s="12" t="s">
        <v>28</v>
      </c>
      <c r="E34" s="10">
        <f>F34/G34*100</f>
        <v>37.5</v>
      </c>
      <c r="F34" s="2">
        <f>SUM(H34:L34)</f>
        <v>3</v>
      </c>
      <c r="G34" s="2">
        <f>COUNT(H34:L34)*2</f>
        <v>8</v>
      </c>
      <c r="H34" s="2">
        <v>0</v>
      </c>
      <c r="I34" s="2">
        <v>0</v>
      </c>
      <c r="J34" s="2"/>
      <c r="K34" s="2">
        <v>1</v>
      </c>
      <c r="L34" s="2">
        <v>2</v>
      </c>
    </row>
    <row r="35" spans="2:12" ht="12.75">
      <c r="B35" s="3">
        <v>14</v>
      </c>
      <c r="C35" s="9" t="s">
        <v>58</v>
      </c>
      <c r="D35" s="12" t="s">
        <v>40</v>
      </c>
      <c r="E35" s="10">
        <f>F35/G35*100</f>
        <v>33.33333333333333</v>
      </c>
      <c r="F35" s="2">
        <f>SUM(H35:L35)</f>
        <v>2</v>
      </c>
      <c r="G35" s="2">
        <f>COUNT(H35:L35)*2</f>
        <v>6</v>
      </c>
      <c r="H35" s="2"/>
      <c r="I35" s="2">
        <v>2</v>
      </c>
      <c r="J35" s="2">
        <v>0</v>
      </c>
      <c r="K35" s="2"/>
      <c r="L35" s="2">
        <v>0</v>
      </c>
    </row>
    <row r="36" spans="2:12" ht="12.75">
      <c r="B36" s="3">
        <v>15</v>
      </c>
      <c r="C36" s="9" t="s">
        <v>54</v>
      </c>
      <c r="D36" s="12" t="s">
        <v>28</v>
      </c>
      <c r="E36" s="10">
        <f>F36/G36*100</f>
        <v>33.33333333333333</v>
      </c>
      <c r="F36" s="2">
        <f>SUM(H36:L36)</f>
        <v>2</v>
      </c>
      <c r="G36" s="2">
        <f>COUNT(H36:L36)*2</f>
        <v>6</v>
      </c>
      <c r="H36" s="2"/>
      <c r="I36" s="2">
        <v>1</v>
      </c>
      <c r="J36" s="2">
        <v>0</v>
      </c>
      <c r="K36" s="2">
        <v>1</v>
      </c>
      <c r="L36" s="2"/>
    </row>
    <row r="37" spans="2:12" ht="12.75">
      <c r="B37" s="3">
        <v>16</v>
      </c>
      <c r="C37" s="9" t="s">
        <v>45</v>
      </c>
      <c r="D37" s="12" t="s">
        <v>31</v>
      </c>
      <c r="E37" s="10">
        <f>F37/G37*100</f>
        <v>33.33333333333333</v>
      </c>
      <c r="F37" s="2">
        <f>SUM(H37:L37)</f>
        <v>2</v>
      </c>
      <c r="G37" s="2">
        <f>COUNT(H37:L37)*2</f>
        <v>6</v>
      </c>
      <c r="H37" s="2">
        <v>1</v>
      </c>
      <c r="I37" s="2">
        <v>1</v>
      </c>
      <c r="J37" s="2"/>
      <c r="K37" s="2"/>
      <c r="L37" s="2">
        <v>0</v>
      </c>
    </row>
    <row r="38" spans="2:12" ht="12.75">
      <c r="B38" s="3">
        <v>17</v>
      </c>
      <c r="C38" s="9" t="s">
        <v>48</v>
      </c>
      <c r="D38" s="12" t="s">
        <v>30</v>
      </c>
      <c r="E38" s="10">
        <f>F38/G38*100</f>
        <v>30</v>
      </c>
      <c r="F38" s="2">
        <f>SUM(H38:L38)</f>
        <v>3</v>
      </c>
      <c r="G38" s="2">
        <f>COUNT(H38:L38)*2</f>
        <v>10</v>
      </c>
      <c r="H38" s="2">
        <v>2</v>
      </c>
      <c r="I38" s="2">
        <v>0</v>
      </c>
      <c r="J38" s="2">
        <v>0</v>
      </c>
      <c r="K38" s="2">
        <v>1</v>
      </c>
      <c r="L38" s="2">
        <v>0</v>
      </c>
    </row>
    <row r="39" spans="2:12" ht="12.75">
      <c r="B39" s="3">
        <v>18</v>
      </c>
      <c r="C39" s="13" t="s">
        <v>39</v>
      </c>
      <c r="D39" s="12" t="s">
        <v>28</v>
      </c>
      <c r="E39" s="10">
        <f>F39/G39*100</f>
        <v>25</v>
      </c>
      <c r="F39" s="2">
        <f>SUM(H39:L39)</f>
        <v>2</v>
      </c>
      <c r="G39" s="2">
        <f>COUNT(H39:L39)*2</f>
        <v>8</v>
      </c>
      <c r="H39" s="2">
        <v>0</v>
      </c>
      <c r="I39" s="2">
        <v>0</v>
      </c>
      <c r="J39" s="2">
        <v>1</v>
      </c>
      <c r="K39" s="2"/>
      <c r="L39" s="2">
        <v>1</v>
      </c>
    </row>
    <row r="40" spans="2:12" ht="12.75">
      <c r="B40" s="3">
        <v>19</v>
      </c>
      <c r="C40" s="9" t="s">
        <v>49</v>
      </c>
      <c r="D40" s="12" t="s">
        <v>30</v>
      </c>
      <c r="E40" s="10">
        <f>F40/G40*100</f>
        <v>20</v>
      </c>
      <c r="F40" s="2">
        <f>SUM(H40:L40)</f>
        <v>2</v>
      </c>
      <c r="G40" s="2">
        <f>COUNT(H40:L40)*2</f>
        <v>10</v>
      </c>
      <c r="H40" s="2">
        <v>2</v>
      </c>
      <c r="I40" s="2">
        <v>0</v>
      </c>
      <c r="J40" s="2">
        <v>0</v>
      </c>
      <c r="K40" s="2">
        <v>0</v>
      </c>
      <c r="L40" s="2">
        <v>0</v>
      </c>
    </row>
    <row r="41" spans="2:12" ht="12.75">
      <c r="B41" s="3">
        <v>20</v>
      </c>
      <c r="C41" s="9" t="s">
        <v>43</v>
      </c>
      <c r="D41" s="12" t="s">
        <v>40</v>
      </c>
      <c r="E41" s="10">
        <f>F41/G41*100</f>
        <v>0</v>
      </c>
      <c r="F41" s="2">
        <f>SUM(H41:L41)</f>
        <v>0</v>
      </c>
      <c r="G41" s="2">
        <f>COUNT(H41:L41)*2</f>
        <v>6</v>
      </c>
      <c r="H41" s="2">
        <v>0</v>
      </c>
      <c r="I41" s="2"/>
      <c r="J41" s="2"/>
      <c r="K41" s="2">
        <v>0</v>
      </c>
      <c r="L41" s="2">
        <v>0</v>
      </c>
    </row>
  </sheetData>
  <sheetProtection/>
  <mergeCells count="4">
    <mergeCell ref="B1:C1"/>
    <mergeCell ref="H1:L1"/>
    <mergeCell ref="B20:C20"/>
    <mergeCell ref="H20:L20"/>
  </mergeCells>
  <printOptions/>
  <pageMargins left="0.75" right="0.75" top="1" bottom="1" header="0.5" footer="0.5"/>
  <pageSetup fitToHeight="3" fitToWidth="1" horizontalDpi="600" verticalDpi="600" orientation="portrait" scale="95" r:id="rId3"/>
  <headerFooter alignWithMargins="0">
    <oddHeader>&amp;L&amp;"Arial,Bold"&amp;12Interschools&amp;C&amp;"Arial,Bold"&amp;12Individual %&amp;R&amp;"Arial,Bold"&amp;12Friday 3:45pm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2017-05-05T02:50:42Z</cp:lastPrinted>
  <dcterms:created xsi:type="dcterms:W3CDTF">2004-05-05T10:46:11Z</dcterms:created>
  <dcterms:modified xsi:type="dcterms:W3CDTF">2018-09-03T02:19:37Z</dcterms:modified>
  <cp:category/>
  <cp:version/>
  <cp:contentType/>
  <cp:contentStatus/>
</cp:coreProperties>
</file>