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5" authorId="0">
      <text>
        <r>
          <rPr>
            <b/>
            <sz val="8"/>
            <rFont val="Tahoma"/>
            <family val="2"/>
          </rPr>
          <t>Individual Wins</t>
        </r>
      </text>
    </comment>
    <comment ref="C5" authorId="0">
      <text>
        <r>
          <rPr>
            <b/>
            <sz val="8"/>
            <rFont val="Tahoma"/>
            <family val="2"/>
          </rPr>
          <t>Doubles Wins</t>
        </r>
      </text>
    </comment>
    <comment ref="D5" authorId="0">
      <text>
        <r>
          <rPr>
            <b/>
            <sz val="8"/>
            <rFont val="Tahoma"/>
            <family val="2"/>
          </rPr>
          <t xml:space="preserve">Individual Points
</t>
        </r>
      </text>
    </comment>
  </commentList>
</comments>
</file>

<file path=xl/sharedStrings.xml><?xml version="1.0" encoding="utf-8"?>
<sst xmlns="http://schemas.openxmlformats.org/spreadsheetml/2006/main" count="686" uniqueCount="519">
  <si>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</si>
  <si>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</si>
  <si>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</si>
  <si>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</si>
  <si>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</si>
  <si>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</si>
  <si>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</si>
  <si>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</si>
  <si>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</si>
  <si>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</si>
  <si>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</si>
  <si>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</si>
  <si>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</si>
  <si>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</si>
  <si>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</si>
  <si>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</si>
  <si>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</si>
  <si>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</si>
  <si>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</si>
  <si>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</si>
  <si>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</si>
  <si>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</si>
  <si>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</si>
  <si>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</si>
  <si>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</si>
  <si>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</si>
  <si>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</si>
  <si>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</si>
  <si>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</si>
  <si>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</si>
  <si>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</si>
  <si>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</si>
  <si>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</si>
  <si>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</si>
  <si>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</si>
  <si>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</si>
  <si>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</si>
  <si>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</si>
  <si>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</si>
  <si>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</si>
  <si>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</si>
  <si>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</si>
  <si>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</si>
  <si>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</si>
  <si>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</si>
  <si>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</si>
  <si>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</si>
  <si>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</si>
  <si>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</si>
  <si>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</si>
  <si>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</si>
  <si>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</si>
  <si>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</si>
  <si>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</si>
  <si>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</si>
  <si>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</si>
  <si>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</si>
  <si>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</si>
  <si>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</si>
  <si>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</si>
  <si>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</si>
  <si>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</si>
  <si>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</si>
  <si>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</si>
  <si>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</si>
  <si>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</si>
  <si>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</si>
  <si>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</si>
  <si>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</si>
  <si>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</si>
  <si>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</si>
  <si>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</si>
  <si>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</si>
  <si>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</si>
  <si>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</si>
  <si>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</si>
  <si>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</si>
  <si>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</si>
  <si>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</si>
  <si>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</si>
  <si>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</si>
  <si>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</si>
  <si>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</si>
  <si>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</si>
  <si>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</si>
  <si>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</si>
  <si>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</si>
  <si>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</si>
  <si>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</si>
  <si>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</si>
  <si>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</si>
  <si>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</si>
  <si>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</si>
  <si>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</si>
  <si>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</si>
  <si>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</si>
  <si>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</si>
  <si>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</si>
  <si>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</si>
  <si>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</si>
  <si>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</si>
  <si>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</si>
  <si>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</si>
  <si>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</si>
  <si>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</si>
  <si>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</si>
  <si>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</si>
  <si>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</si>
  <si>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</si>
  <si>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</si>
  <si>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</si>
  <si>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</si>
  <si>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</si>
  <si>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</si>
  <si>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</si>
  <si>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</si>
  <si>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</si>
  <si>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</si>
  <si>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</si>
  <si>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</si>
  <si>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</si>
  <si>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</si>
  <si>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</si>
  <si>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</si>
  <si>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</si>
  <si>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</si>
  <si>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</si>
  <si>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</si>
  <si>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</si>
  <si>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</si>
  <si>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</si>
  <si>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</si>
  <si>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</si>
  <si>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</si>
  <si>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</si>
  <si>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</si>
  <si>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</si>
  <si>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</si>
  <si>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</si>
  <si>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</si>
  <si>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</si>
  <si>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</si>
  <si>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</si>
  <si>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</si>
  <si>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</si>
  <si>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</si>
  <si>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</si>
  <si>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</si>
  <si>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</si>
  <si>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</si>
  <si>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</si>
  <si>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</si>
  <si>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</si>
  <si>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</si>
  <si>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</si>
  <si>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</si>
  <si>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</si>
  <si>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</si>
  <si>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</si>
  <si>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</si>
  <si>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</si>
  <si>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</si>
  <si>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Bryn Lindsay</t>
  </si>
  <si>
    <t>G-Hard</t>
  </si>
  <si>
    <t>Eastern Oldies</t>
  </si>
  <si>
    <t>Quentin Hoete</t>
  </si>
  <si>
    <t>Sam Yip</t>
  </si>
  <si>
    <t>Tutty Tanfana</t>
  </si>
  <si>
    <t>Larry McCallion</t>
  </si>
  <si>
    <t>Peter Dawson</t>
  </si>
  <si>
    <t>Sinbad Pili</t>
  </si>
  <si>
    <t>Henry Chan</t>
  </si>
  <si>
    <t>Stephen Lui</t>
  </si>
  <si>
    <t>Kevin Lin</t>
  </si>
  <si>
    <t>Dema Sharov</t>
  </si>
  <si>
    <t>Super League</t>
  </si>
  <si>
    <t>Hidden Mix</t>
  </si>
  <si>
    <t>Jason Li, Ben Yunjiang</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</si>
  <si>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</si>
  <si>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</si>
  <si>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</si>
  <si>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</si>
  <si>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</si>
  <si>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</si>
  <si>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</si>
  <si>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</si>
  <si>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</si>
  <si>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</si>
  <si>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</si>
  <si>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</si>
  <si>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</si>
  <si>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</si>
  <si>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</si>
  <si>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</si>
  <si>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</si>
  <si>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</si>
  <si>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</si>
  <si>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</si>
  <si>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</si>
  <si>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</si>
  <si>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</si>
  <si>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</si>
  <si>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</si>
  <si>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</si>
  <si>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</si>
  <si>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</si>
  <si>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</si>
  <si>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</si>
  <si>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</si>
  <si>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</si>
  <si>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</si>
  <si>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</si>
  <si>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</si>
  <si>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</si>
  <si>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</si>
  <si>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</si>
  <si>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</si>
  <si>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</si>
  <si>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Ivan Tan</t>
  </si>
  <si>
    <t>Hao Yu Gan</t>
  </si>
  <si>
    <t>Richard Oudshoorn</t>
  </si>
  <si>
    <t>Alan Zhang</t>
  </si>
  <si>
    <t>Anshuman Bhaduri</t>
  </si>
  <si>
    <t>Xavier Martin</t>
  </si>
  <si>
    <t>Charlie Chang</t>
  </si>
  <si>
    <t>Keith Challis</t>
  </si>
  <si>
    <t>Sparky</t>
  </si>
  <si>
    <t>Long Pips</t>
  </si>
  <si>
    <t>Spin Art</t>
  </si>
  <si>
    <t>Butterfat</t>
  </si>
  <si>
    <t>Ivan Tan, Stephen Lui</t>
  </si>
  <si>
    <t>William Liao</t>
  </si>
  <si>
    <t>Val Beaver, Tanya Sulimova, Chip Eade</t>
  </si>
  <si>
    <t>Dema Sharov, Paul Skiffington</t>
  </si>
  <si>
    <t>Lachlan Mackinven, Xavier Martin</t>
  </si>
  <si>
    <t>A1 Grade</t>
  </si>
  <si>
    <t xml:space="preserve">A2 Grade </t>
  </si>
  <si>
    <t>BD Accounting</t>
  </si>
  <si>
    <t>Dr. Ngo</t>
  </si>
  <si>
    <t>Noble Ox</t>
  </si>
  <si>
    <t>SCUT</t>
  </si>
  <si>
    <t>Orakau</t>
  </si>
  <si>
    <t>Speed</t>
  </si>
  <si>
    <t>The Hopefuls</t>
  </si>
  <si>
    <t>Roger Wang</t>
  </si>
  <si>
    <t>Jo Shaw</t>
  </si>
  <si>
    <t>Alan Hao-Chen Lin</t>
  </si>
  <si>
    <t>David Deans</t>
  </si>
  <si>
    <t>Eric Zu</t>
  </si>
  <si>
    <t>Lachlan Mackinven</t>
  </si>
  <si>
    <t>Malcolm Lowe</t>
  </si>
  <si>
    <t>David Dahai Guo</t>
  </si>
  <si>
    <t>John Moon</t>
  </si>
  <si>
    <t>Jason Zhang</t>
  </si>
  <si>
    <t>Jackson Bray-Taylor</t>
  </si>
  <si>
    <t>Bei Zhang</t>
  </si>
  <si>
    <t>Tony Innes</t>
  </si>
  <si>
    <t>WeiGuo Ding</t>
  </si>
  <si>
    <t>Campbell Jackson-Mee</t>
  </si>
  <si>
    <t>Jack Li</t>
  </si>
  <si>
    <t>51 v 52</t>
  </si>
  <si>
    <t>50 v 53</t>
  </si>
  <si>
    <t>50 v 51</t>
  </si>
  <si>
    <t>53 v 49</t>
  </si>
  <si>
    <t>49 v 52</t>
  </si>
  <si>
    <t>53 v 51</t>
  </si>
  <si>
    <t>50 v 52</t>
  </si>
  <si>
    <t>51 v 49</t>
  </si>
  <si>
    <t>49 v 50</t>
  </si>
  <si>
    <t>52 v 53</t>
  </si>
  <si>
    <t>49 v 54</t>
  </si>
  <si>
    <t>52 v 54</t>
  </si>
  <si>
    <t>50 v 54</t>
  </si>
  <si>
    <t>53 v 54</t>
  </si>
  <si>
    <t>51 v 54</t>
  </si>
  <si>
    <t>Grace Qin</t>
  </si>
  <si>
    <t>Yaron Sartov</t>
  </si>
  <si>
    <t>Dereck Adamson</t>
  </si>
  <si>
    <t>Bill Burns Memorial Trophy - Winter Interclub Player of the Year standings</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</si>
  <si>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</si>
  <si>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</si>
  <si>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</si>
  <si>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Rusted</t>
  </si>
  <si>
    <t>Mavericks</t>
  </si>
  <si>
    <t>New Star</t>
  </si>
  <si>
    <t>Juniors</t>
  </si>
  <si>
    <t>Ruskin Dantra</t>
  </si>
  <si>
    <t>Nathan Phillips</t>
  </si>
  <si>
    <t>Shuai Yang</t>
  </si>
  <si>
    <t>Michael Chang</t>
  </si>
  <si>
    <t>Lisa Li</t>
  </si>
  <si>
    <t>Mark Zhang</t>
  </si>
  <si>
    <t>Krishna Nagam</t>
  </si>
  <si>
    <t>Jim Sha</t>
  </si>
  <si>
    <t>Kerry Huang-Chen</t>
  </si>
  <si>
    <t>Jason Sivilay</t>
  </si>
  <si>
    <t>Austin Yu</t>
  </si>
  <si>
    <t>Gina Liu</t>
  </si>
  <si>
    <t>Leo Mamedov</t>
  </si>
  <si>
    <t>Sam Gin</t>
  </si>
  <si>
    <t>Jaiden Thammavongsa</t>
  </si>
  <si>
    <t>Franky Chang</t>
  </si>
  <si>
    <t>Vinay Prasad</t>
  </si>
  <si>
    <t>Hao Sha</t>
  </si>
  <si>
    <t>Jocelyn Lam</t>
  </si>
  <si>
    <t>Nick Ning</t>
  </si>
  <si>
    <t>Cathy Ning</t>
  </si>
  <si>
    <t>Jared Sidnam</t>
  </si>
  <si>
    <t>YiXiong Hao</t>
  </si>
  <si>
    <t>Andy Chan</t>
  </si>
  <si>
    <t>Ivo Bohanus</t>
  </si>
  <si>
    <t>Jeremy Okada</t>
  </si>
  <si>
    <t>Blaine Wu</t>
  </si>
  <si>
    <t>Reon Borich</t>
  </si>
  <si>
    <t>Bryn Lindsay, Victor Pollett</t>
  </si>
  <si>
    <t>Ruskin Dantra, Nathan Phillips</t>
  </si>
  <si>
    <t>Day</t>
  </si>
  <si>
    <t>Wednesday</t>
  </si>
  <si>
    <t>Table 4</t>
  </si>
  <si>
    <t>Table 5</t>
  </si>
  <si>
    <t>Table 6</t>
  </si>
  <si>
    <t>Table 7</t>
  </si>
  <si>
    <t>Table 8</t>
  </si>
  <si>
    <t>Table 9</t>
  </si>
  <si>
    <t>Table 13</t>
  </si>
  <si>
    <t>Table 14</t>
  </si>
  <si>
    <t>Table 15</t>
  </si>
  <si>
    <t>Table 16</t>
  </si>
  <si>
    <t>Table 17</t>
  </si>
  <si>
    <t>Table 18</t>
  </si>
  <si>
    <t>CENTRAL CLUB</t>
  </si>
  <si>
    <t>FIRST ROUND: 7.30P.M. START</t>
  </si>
  <si>
    <t>SECOND ROUND: 7.30P.M. START</t>
  </si>
  <si>
    <t>DRAWS TO BE ADVISED</t>
  </si>
  <si>
    <t>THIRD ROUND: 7.30P.M. START</t>
  </si>
  <si>
    <t>FOURTH ROUND: 7.30P.M. START</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</si>
  <si>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</si>
  <si>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Jonny Chan</t>
  </si>
  <si>
    <t>Kheng Yee Lai</t>
  </si>
  <si>
    <t>Aidong Li</t>
  </si>
  <si>
    <t>Agim Veliu</t>
  </si>
  <si>
    <t>Steven Zhu</t>
  </si>
  <si>
    <t>Wayne Gear</t>
  </si>
  <si>
    <t>Chao Guan</t>
  </si>
  <si>
    <t>Andrew Huang</t>
  </si>
  <si>
    <t>Kevin Yin</t>
  </si>
  <si>
    <t>Kelly Wu</t>
  </si>
  <si>
    <t>Shaoping Meng</t>
  </si>
  <si>
    <t>2017 AUCKLAND TABLE TENNIS ASSOCIATION WINTER INTERCLUB COMPETITION</t>
  </si>
  <si>
    <t>2017 Winter Interclub</t>
  </si>
  <si>
    <t>Salt Bae</t>
  </si>
  <si>
    <t>Show Boys</t>
  </si>
  <si>
    <t>Young Dragon</t>
  </si>
  <si>
    <t>Idiots</t>
  </si>
  <si>
    <t>The Boss</t>
  </si>
  <si>
    <t>Sunflower</t>
  </si>
  <si>
    <t>Chen's Brother</t>
  </si>
  <si>
    <t>NZSL Titans</t>
  </si>
  <si>
    <t>Three Brothers</t>
  </si>
  <si>
    <t>UoATTC</t>
  </si>
  <si>
    <t>Spacific</t>
  </si>
  <si>
    <t>Rising</t>
  </si>
  <si>
    <t>Lion 'n Shark</t>
  </si>
  <si>
    <t>Q2</t>
  </si>
  <si>
    <t>Excalibur</t>
  </si>
  <si>
    <t>ALEPH</t>
  </si>
  <si>
    <t>Crookanomics</t>
  </si>
  <si>
    <t>Southern Aces</t>
  </si>
  <si>
    <t>Cavaliers</t>
  </si>
  <si>
    <t>DB11</t>
  </si>
  <si>
    <t>KYYH</t>
  </si>
  <si>
    <t>Scorpions</t>
  </si>
  <si>
    <t>Warriors</t>
  </si>
  <si>
    <t>Euro Slavs</t>
  </si>
  <si>
    <t>KAM</t>
  </si>
  <si>
    <t>PTV</t>
  </si>
  <si>
    <t>Allen Zhu</t>
  </si>
  <si>
    <t>Ashley Watt</t>
  </si>
  <si>
    <t>Bao Liang</t>
  </si>
  <si>
    <t>Blair Quested</t>
  </si>
  <si>
    <t>Brendan Loo</t>
  </si>
  <si>
    <t>Clark Sun</t>
  </si>
  <si>
    <t>David Walker</t>
  </si>
  <si>
    <t>Gavin Ding</t>
  </si>
  <si>
    <t>George Honggang Zhang</t>
  </si>
  <si>
    <t>Ivan Zhou</t>
  </si>
  <si>
    <t>Jack Quested</t>
  </si>
  <si>
    <t>Jacky Shek</t>
  </si>
  <si>
    <t>Jason Jinsheng Chen</t>
  </si>
  <si>
    <t>Johnson Li</t>
  </si>
  <si>
    <t>Josh Alexandre</t>
  </si>
  <si>
    <t>Julian Barnard</t>
  </si>
  <si>
    <t>Keanu King</t>
  </si>
  <si>
    <t>Khanh Van Le</t>
  </si>
  <si>
    <t>Kurt Ngawhika</t>
  </si>
  <si>
    <t>Melvin Jia</t>
  </si>
  <si>
    <t>Nathan Lowe</t>
  </si>
  <si>
    <t>Rajitha Samaraweera</t>
  </si>
  <si>
    <t>Regan Zhang</t>
  </si>
  <si>
    <t>Robert Jackson-Mee</t>
  </si>
  <si>
    <t>Rong Chen</t>
  </si>
  <si>
    <t>Samson Heng</t>
  </si>
  <si>
    <t>Shane Warbrooke</t>
  </si>
  <si>
    <t>Taati Barao</t>
  </si>
  <si>
    <t>Ted Liu</t>
  </si>
  <si>
    <t>Tianyi Li</t>
  </si>
  <si>
    <t>Timothy Choi</t>
  </si>
  <si>
    <t>Tom Davey</t>
  </si>
  <si>
    <t>Vi Yen Nguyen</t>
  </si>
  <si>
    <t>Victor Huang</t>
  </si>
  <si>
    <t>Vincent Chin</t>
  </si>
  <si>
    <t>Weiming Chen</t>
  </si>
  <si>
    <t>William Wildash</t>
  </si>
  <si>
    <t>Yen-Yu Chen</t>
  </si>
  <si>
    <t>Yu Yang Sun</t>
  </si>
  <si>
    <t>Zahid Hanif</t>
  </si>
  <si>
    <t>C2, D1, D2, D3 Grades</t>
  </si>
  <si>
    <t>Super, A1, A2, B1, B2, C1 Grades</t>
  </si>
  <si>
    <t>Dean Shu, Victor Ma, Roger Wang, Tianyi Li</t>
  </si>
  <si>
    <t>Nathan Xu, Kevin Lin, Phillip Xiao</t>
  </si>
  <si>
    <t>Wayne Gear, Josh Alexandre, Nathan Lowe</t>
  </si>
  <si>
    <t>Steven Zhu, Kheng Yee Lai</t>
  </si>
  <si>
    <t>Alan Phang, Regan Zhang, John Moon</t>
  </si>
  <si>
    <t>Hao Yu Gan, Jason Zhang</t>
  </si>
  <si>
    <t>Jo Shaw, Tutty Tanfana, Burim Rakovica</t>
  </si>
  <si>
    <t>Anthony Simmons, Graeme Stephens</t>
  </si>
  <si>
    <t>Tony Innes, Shane Warbrooke</t>
  </si>
  <si>
    <t>Xiaolan Xiao, Jack Jie Zheng, Shaoping Meng</t>
  </si>
  <si>
    <t>Vincent Chin, Sam Yip, Jacky Shek</t>
  </si>
  <si>
    <t>Malcolm Lowe, Austin Yu, Charlie Chang</t>
  </si>
  <si>
    <t>Andrew Huang, Alan Zhang</t>
  </si>
  <si>
    <t>Julian Barnard, Taati Barao</t>
  </si>
  <si>
    <t>Michael Chang, Franky Chang</t>
  </si>
  <si>
    <t>Quentin Hoete, David Walker</t>
  </si>
  <si>
    <t>Gina Liu, Leo Mamedov, Phillip Sha, Hao Sha</t>
  </si>
  <si>
    <t>Blair Quested, Jack Quested</t>
  </si>
  <si>
    <t>George Honggang Zhang, David Dahai Guo, Grace Qin</t>
  </si>
  <si>
    <t>Henry Chan, WeiGuo Ding, Bao Liang</t>
  </si>
  <si>
    <t>Ashley Watt, Clark Sun</t>
  </si>
  <si>
    <t>Eric Neal, Yaron Sartov</t>
  </si>
  <si>
    <t>Stanley Ho, Jack Li, William Liao</t>
  </si>
  <si>
    <t>Anshuman Bhaduri, Alan Hao-Chen Lin</t>
  </si>
  <si>
    <t>Karen Stewart, Graham Corles, Chris Tonkin</t>
  </si>
  <si>
    <t>Campbell Jackson-Mee, Andy Chan, Jaiden Thammavongsa</t>
  </si>
  <si>
    <t>Vinay Prasad, Kurt Ngawhika</t>
  </si>
  <si>
    <t>Sam Gin, David Deans, Pak Wong</t>
  </si>
  <si>
    <t>Ivan Jurisich, Agim Veliu, Richard Oudshoorn</t>
  </si>
  <si>
    <t>Gavin Ding, Yu Yang Sun, Kelly Wu, Jocelyn Lam</t>
  </si>
  <si>
    <t>Dereck Adamson, Robert Jackson-Mee</t>
  </si>
  <si>
    <t>Bob Inns, Larry McCallion, Peter Dawson</t>
  </si>
  <si>
    <t>YiXiong Hao, Kevin Yin, Blaine Wu, Jeremy Okada</t>
  </si>
  <si>
    <t>Reon Borich, Ivo Bohanus</t>
  </si>
  <si>
    <t>Cathy Ning, Nick Ning</t>
  </si>
  <si>
    <t>Ted Liu, Victor Huang, Yen-Yu Chen</t>
  </si>
  <si>
    <t>14th June - 20th July, 2017</t>
  </si>
  <si>
    <t>26th July - 24th August, 2017</t>
  </si>
  <si>
    <t>30th August - 28th September, 2017</t>
  </si>
  <si>
    <t>Yuchen Zhang, Samson Heng, Weiming Chen</t>
  </si>
  <si>
    <t>Yuchen Zhang</t>
  </si>
  <si>
    <t>Rong Chen, Jason Jinsheng Chen, Aidong Li</t>
  </si>
  <si>
    <t>Owen Poelijoe</t>
  </si>
  <si>
    <t>Pengqi Xu</t>
  </si>
  <si>
    <t>Guan Chao</t>
  </si>
  <si>
    <t>KT</t>
  </si>
  <si>
    <t>Eric Zu, Shuai Yang</t>
  </si>
  <si>
    <t>Doug Pattinson, Kevin Fogarty, Chao Guan</t>
  </si>
  <si>
    <t>James Nguyen</t>
  </si>
  <si>
    <t>Andy Shi</t>
  </si>
  <si>
    <t>Sarah Sandley, Hoa Ngo, Sharad Pandit, Teng Teng Liu</t>
  </si>
  <si>
    <t>Teng Teng Liu</t>
  </si>
  <si>
    <t>Ivy Yang</t>
  </si>
  <si>
    <t>Alex Liu</t>
  </si>
  <si>
    <t>Guoping Pu</t>
  </si>
  <si>
    <t>Bruce Penberthy</t>
  </si>
  <si>
    <t>Chris Moon</t>
  </si>
  <si>
    <t>Kent Yap, Sinbad Pili, Rodney Bygrave, Zahid Hanif</t>
  </si>
  <si>
    <t>10th May - 8th June, 2017</t>
  </si>
  <si>
    <t>ROUND COMPLETED</t>
  </si>
  <si>
    <t>Aaron</t>
  </si>
  <si>
    <t>Rajitha Samaraweera, Jackson Bray-Taylor</t>
  </si>
  <si>
    <t>Michael Zhang</t>
  </si>
  <si>
    <t>Nickson Ning</t>
  </si>
  <si>
    <t>Kate Wang</t>
  </si>
  <si>
    <t>David Wei</t>
  </si>
  <si>
    <t>THIRD ROUND</t>
  </si>
  <si>
    <t>Team Points - Third round</t>
  </si>
  <si>
    <t>Tang</t>
  </si>
  <si>
    <t>James Liao</t>
  </si>
  <si>
    <t>Kevin Wike</t>
  </si>
  <si>
    <t>Keanu King, Allen Zhu, Melvin Jia, Alex Liu</t>
  </si>
  <si>
    <t>Bei Zhang, Mark Zhang</t>
  </si>
  <si>
    <t>Thomas Koscik</t>
  </si>
  <si>
    <t>Frank Liu</t>
  </si>
  <si>
    <t>Jonny Chan, William Wildash, Vi Yen Nguyen</t>
  </si>
  <si>
    <t>Ivan Zhou, Jason Sivilay, Tianyu Zhang</t>
  </si>
  <si>
    <t>Tianyu Zhang</t>
  </si>
  <si>
    <t>Kent Wang</t>
  </si>
  <si>
    <t>Jimmy Pruvot</t>
  </si>
  <si>
    <t>Nigel Yeejoy</t>
  </si>
  <si>
    <t>Vibhas Sofat</t>
  </si>
  <si>
    <t>Alisi Naisau</t>
  </si>
  <si>
    <t>Young Jae Park</t>
  </si>
  <si>
    <t>Michael Wang</t>
  </si>
  <si>
    <t>Sally Yee</t>
  </si>
  <si>
    <t>Grace Yee</t>
  </si>
  <si>
    <t>Jae</t>
  </si>
  <si>
    <t>Callum Rusbridge</t>
  </si>
  <si>
    <t>Barry Griffiths</t>
  </si>
  <si>
    <t>Ayush Bhatnagar</t>
  </si>
  <si>
    <t>Craig Neeve</t>
  </si>
  <si>
    <t>Harley Liu</t>
  </si>
  <si>
    <t>Nam Hang Lee</t>
  </si>
  <si>
    <t>Trevor Pene</t>
  </si>
  <si>
    <t>Dinyar Irani</t>
  </si>
  <si>
    <t>Andy Goh</t>
  </si>
  <si>
    <t>Wensley Shi</t>
  </si>
  <si>
    <t>Robert Guan</t>
  </si>
  <si>
    <t>Tom</t>
  </si>
  <si>
    <t>Eberhard Kleiser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</si>
</sst>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11" fillId="0" borderId="14"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5"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1" fillId="0" borderId="10" xfId="0" applyFont="1" applyFill="1" applyBorder="1" applyAlignment="1">
      <alignment horizontal="center"/>
    </xf>
    <xf numFmtId="0" fontId="0" fillId="0" borderId="0" xfId="0" applyFont="1" applyAlignment="1">
      <alignment/>
    </xf>
    <xf numFmtId="0" fontId="0" fillId="0" borderId="0" xfId="0" applyFont="1" applyAlignment="1">
      <alignment horizontal="left"/>
    </xf>
    <xf numFmtId="0" fontId="0" fillId="36" borderId="10" xfId="0" applyFont="1"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6" xfId="0" applyFont="1" applyFill="1" applyBorder="1" applyAlignment="1">
      <alignment/>
    </xf>
    <xf numFmtId="16" fontId="1" fillId="0" borderId="10" xfId="0" applyNumberFormat="1" applyFont="1" applyFill="1" applyBorder="1" applyAlignment="1">
      <alignment horizontal="center"/>
    </xf>
    <xf numFmtId="0" fontId="1" fillId="0" borderId="0" xfId="0" applyFont="1" applyFill="1" applyBorder="1" applyAlignment="1">
      <alignment horizontal="left"/>
    </xf>
    <xf numFmtId="0" fontId="0" fillId="0" borderId="17" xfId="0" applyFont="1" applyFill="1" applyBorder="1" applyAlignment="1">
      <alignment horizontal="center"/>
    </xf>
    <xf numFmtId="0" fontId="0" fillId="0" borderId="17" xfId="0" applyFill="1" applyBorder="1" applyAlignment="1">
      <alignment horizontal="center"/>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0" xfId="0" applyFont="1" applyFill="1" applyBorder="1" applyAlignment="1">
      <alignment/>
    </xf>
    <xf numFmtId="0" fontId="0" fillId="0" borderId="10" xfId="0" applyFont="1" applyBorder="1" applyAlignment="1">
      <alignment horizontal="left"/>
    </xf>
    <xf numFmtId="0" fontId="0" fillId="0" borderId="10" xfId="0" applyFont="1" applyBorder="1" applyAlignment="1">
      <alignment horizontal="center"/>
    </xf>
    <xf numFmtId="0" fontId="9" fillId="0" borderId="10"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0" fillId="0" borderId="17" xfId="0" applyFont="1" applyBorder="1" applyAlignment="1">
      <alignment horizontal="left"/>
    </xf>
    <xf numFmtId="0" fontId="0" fillId="0" borderId="17" xfId="0" applyBorder="1" applyAlignment="1">
      <alignment horizontal="left"/>
    </xf>
    <xf numFmtId="0" fontId="1" fillId="37" borderId="19" xfId="0" applyFont="1" applyFill="1" applyBorder="1" applyAlignment="1">
      <alignment horizontal="left"/>
    </xf>
    <xf numFmtId="0" fontId="0" fillId="0" borderId="14" xfId="0" applyBorder="1" applyAlignment="1">
      <alignment/>
    </xf>
    <xf numFmtId="0" fontId="0" fillId="0" borderId="18" xfId="0" applyBorder="1" applyAlignment="1">
      <alignment/>
    </xf>
    <xf numFmtId="0" fontId="1" fillId="38" borderId="10" xfId="0" applyFont="1" applyFill="1" applyBorder="1" applyAlignment="1">
      <alignment horizontal="center"/>
    </xf>
    <xf numFmtId="0" fontId="0" fillId="0" borderId="10" xfId="0" applyBorder="1" applyAlignment="1">
      <alignment horizontal="center"/>
    </xf>
    <xf numFmtId="0" fontId="0" fillId="0" borderId="10" xfId="0" applyBorder="1" applyAlignment="1">
      <alignment/>
    </xf>
    <xf numFmtId="0" fontId="1" fillId="38" borderId="19" xfId="0" applyFont="1" applyFill="1" applyBorder="1" applyAlignment="1">
      <alignment horizontal="center"/>
    </xf>
    <xf numFmtId="0" fontId="0" fillId="0" borderId="14" xfId="0" applyBorder="1" applyAlignment="1">
      <alignment horizontal="center"/>
    </xf>
    <xf numFmtId="0" fontId="1" fillId="37" borderId="10" xfId="0" applyFont="1" applyFill="1" applyBorder="1" applyAlignment="1">
      <alignment horizontal="left"/>
    </xf>
    <xf numFmtId="0" fontId="4" fillId="0" borderId="15" xfId="0" applyFont="1" applyBorder="1" applyAlignment="1">
      <alignment horizontal="center"/>
    </xf>
    <xf numFmtId="0" fontId="0" fillId="0" borderId="0" xfId="0" applyAlignment="1">
      <alignment/>
    </xf>
    <xf numFmtId="0" fontId="0" fillId="0" borderId="15"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5" xfId="0" applyFont="1" applyBorder="1" applyAlignment="1">
      <alignment horizontal="center"/>
    </xf>
    <xf numFmtId="0" fontId="8" fillId="0" borderId="10" xfId="0" applyFont="1" applyBorder="1" applyAlignment="1">
      <alignment horizontal="center"/>
    </xf>
    <xf numFmtId="0" fontId="1" fillId="0" borderId="10" xfId="0" applyFont="1" applyBorder="1" applyAlignment="1">
      <alignment horizontal="center"/>
    </xf>
    <xf numFmtId="0" fontId="8" fillId="0" borderId="19" xfId="0" applyFont="1" applyBorder="1" applyAlignment="1">
      <alignment horizontal="left"/>
    </xf>
    <xf numFmtId="0" fontId="8" fillId="0" borderId="14"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9" xfId="0" applyBorder="1" applyAlignment="1">
      <alignment horizontal="center"/>
    </xf>
    <xf numFmtId="0" fontId="0" fillId="0" borderId="18" xfId="0" applyBorder="1" applyAlignment="1">
      <alignment horizontal="center"/>
    </xf>
    <xf numFmtId="16" fontId="17" fillId="39" borderId="19" xfId="0" applyNumberFormat="1" applyFont="1" applyFill="1" applyBorder="1" applyAlignment="1">
      <alignment horizontal="center"/>
    </xf>
    <xf numFmtId="16" fontId="17" fillId="39" borderId="18" xfId="0" applyNumberFormat="1" applyFont="1" applyFill="1" applyBorder="1" applyAlignment="1">
      <alignment horizontal="center"/>
    </xf>
    <xf numFmtId="16" fontId="17" fillId="39" borderId="10"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xf>
    <xf numFmtId="0" fontId="0" fillId="0" borderId="1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5"/>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1" t="s">
        <v>348</v>
      </c>
      <c r="B1" s="82"/>
      <c r="C1" s="82"/>
      <c r="D1" s="82"/>
      <c r="E1" s="82"/>
      <c r="F1" s="82"/>
      <c r="G1" s="82"/>
      <c r="H1" s="82"/>
      <c r="I1" s="82"/>
      <c r="J1" s="82"/>
      <c r="K1" s="82"/>
      <c r="L1" s="82"/>
      <c r="M1" s="82"/>
      <c r="N1" s="82"/>
      <c r="O1" s="82"/>
      <c r="P1" s="82"/>
      <c r="Q1" s="82"/>
      <c r="R1" s="82"/>
      <c r="S1" s="82"/>
      <c r="T1" s="82"/>
      <c r="U1" s="82"/>
      <c r="V1" s="82"/>
      <c r="W1" s="82"/>
    </row>
    <row r="2" spans="1:23" ht="15.75" customHeight="1">
      <c r="A2" s="81" t="s">
        <v>484</v>
      </c>
      <c r="B2" s="82"/>
      <c r="C2" s="82"/>
      <c r="D2" s="82"/>
      <c r="E2" s="82"/>
      <c r="F2" s="82"/>
      <c r="G2" s="82"/>
      <c r="H2" s="82"/>
      <c r="I2" s="82"/>
      <c r="J2" s="82"/>
      <c r="K2" s="82"/>
      <c r="L2" s="82"/>
      <c r="M2" s="82"/>
      <c r="N2" s="82"/>
      <c r="O2" s="82"/>
      <c r="P2" s="82"/>
      <c r="Q2" s="82"/>
      <c r="R2" s="82"/>
      <c r="S2" s="82"/>
      <c r="T2" s="82"/>
      <c r="U2" s="82"/>
      <c r="V2" s="82"/>
      <c r="W2" s="82"/>
    </row>
    <row r="3" spans="1:23" ht="15" customHeight="1">
      <c r="A3" s="83" t="s">
        <v>279</v>
      </c>
      <c r="B3" s="84"/>
      <c r="C3" s="84"/>
      <c r="D3" s="84"/>
      <c r="E3" s="84"/>
      <c r="F3" s="84"/>
      <c r="G3" s="84"/>
      <c r="H3" s="84"/>
      <c r="I3" s="84"/>
      <c r="J3" s="84"/>
      <c r="K3" s="84"/>
      <c r="L3" s="84"/>
      <c r="M3" s="84"/>
      <c r="N3" s="84"/>
      <c r="O3" s="84"/>
      <c r="P3" s="84"/>
      <c r="Q3" s="84"/>
      <c r="R3" s="84"/>
      <c r="S3" s="84"/>
      <c r="T3" s="84"/>
      <c r="U3" s="84"/>
      <c r="V3" s="84"/>
      <c r="W3" s="84"/>
    </row>
    <row r="4" spans="1:23" ht="15" customHeight="1">
      <c r="A4" s="85" t="s">
        <v>336</v>
      </c>
      <c r="B4" s="84"/>
      <c r="C4" s="84"/>
      <c r="D4" s="84"/>
      <c r="E4" s="84"/>
      <c r="F4" s="84"/>
      <c r="G4" s="84"/>
      <c r="H4" s="84"/>
      <c r="I4" s="84"/>
      <c r="J4" s="84"/>
      <c r="K4" s="84"/>
      <c r="L4" s="84"/>
      <c r="M4" s="84"/>
      <c r="N4" s="84"/>
      <c r="O4" s="84"/>
      <c r="P4" s="84"/>
      <c r="Q4" s="84"/>
      <c r="R4" s="84"/>
      <c r="S4" s="84"/>
      <c r="T4" s="84"/>
      <c r="U4" s="84"/>
      <c r="V4" s="84"/>
      <c r="W4" s="84"/>
    </row>
    <row r="5" spans="1:23" ht="15" customHeight="1">
      <c r="A5" s="86" t="s">
        <v>280</v>
      </c>
      <c r="B5" s="84"/>
      <c r="C5" s="84"/>
      <c r="D5" s="84"/>
      <c r="E5" s="84"/>
      <c r="F5" s="84"/>
      <c r="G5" s="84"/>
      <c r="H5" s="84"/>
      <c r="I5" s="84"/>
      <c r="J5" s="84"/>
      <c r="K5" s="84"/>
      <c r="L5" s="84"/>
      <c r="M5" s="84"/>
      <c r="N5" s="84"/>
      <c r="O5" s="84"/>
      <c r="P5" s="84"/>
      <c r="Q5" s="84"/>
      <c r="R5" s="84"/>
      <c r="S5" s="84"/>
      <c r="T5" s="84"/>
      <c r="U5" s="84"/>
      <c r="V5" s="84"/>
      <c r="W5" s="84"/>
    </row>
    <row r="6" spans="1:23" ht="5.25" customHeight="1">
      <c r="A6" s="4"/>
      <c r="B6" s="4"/>
      <c r="C6" s="4"/>
      <c r="D6" s="4"/>
      <c r="E6" s="4"/>
      <c r="F6" s="4"/>
      <c r="G6" s="4"/>
      <c r="H6" s="4"/>
      <c r="I6" s="4"/>
      <c r="J6" s="4"/>
      <c r="K6" s="4"/>
      <c r="L6" s="4"/>
      <c r="M6" s="4"/>
      <c r="N6" s="4"/>
      <c r="O6" s="31"/>
      <c r="P6" s="31"/>
      <c r="Q6" s="31"/>
      <c r="R6" s="31"/>
      <c r="S6" s="31"/>
      <c r="T6" s="31"/>
      <c r="U6" s="31"/>
      <c r="V6" s="31"/>
      <c r="W6" s="31"/>
    </row>
    <row r="7" spans="1:23" ht="15" customHeight="1">
      <c r="A7" s="87" t="s">
        <v>16</v>
      </c>
      <c r="B7" s="82"/>
      <c r="C7" s="82"/>
      <c r="D7" s="82"/>
      <c r="E7" s="82"/>
      <c r="F7" s="82"/>
      <c r="G7" s="82"/>
      <c r="H7" s="82"/>
      <c r="I7" s="82"/>
      <c r="J7" s="82"/>
      <c r="K7" s="82"/>
      <c r="L7" s="82"/>
      <c r="M7" s="82"/>
      <c r="N7" s="82"/>
      <c r="O7" s="82"/>
      <c r="P7" s="82"/>
      <c r="Q7" s="82"/>
      <c r="R7" s="82"/>
      <c r="S7" s="82"/>
      <c r="T7" s="82"/>
      <c r="U7" s="82"/>
      <c r="V7" s="82"/>
      <c r="W7" s="82"/>
    </row>
    <row r="8" spans="2:22" ht="6.75" customHeight="1">
      <c r="B8" s="34"/>
      <c r="F8" s="38"/>
      <c r="G8" s="38"/>
      <c r="H8" s="31"/>
      <c r="I8" s="34"/>
      <c r="Q8" s="31"/>
      <c r="T8" s="31"/>
      <c r="U8" s="31"/>
      <c r="V8" s="31"/>
    </row>
    <row r="9" spans="1:18" ht="12.75" customHeight="1">
      <c r="A9" s="80" t="s">
        <v>331</v>
      </c>
      <c r="B9" s="77"/>
      <c r="C9" s="77"/>
      <c r="D9" s="52" t="s">
        <v>476</v>
      </c>
      <c r="E9" s="40"/>
      <c r="F9" s="47"/>
      <c r="G9" s="29"/>
      <c r="H9" s="29"/>
      <c r="I9" s="29"/>
      <c r="J9" s="29"/>
      <c r="K9" s="29"/>
      <c r="L9" s="29"/>
      <c r="M9" s="31"/>
      <c r="N9" s="31"/>
      <c r="O9" s="34"/>
      <c r="P9" s="34"/>
      <c r="R9" s="31"/>
    </row>
    <row r="10" spans="1:18" ht="12.75" customHeight="1">
      <c r="A10" s="58" t="s">
        <v>477</v>
      </c>
      <c r="B10" s="38"/>
      <c r="C10" s="38"/>
      <c r="D10" s="34"/>
      <c r="E10" s="40"/>
      <c r="F10" s="47"/>
      <c r="G10" s="29"/>
      <c r="H10" s="29"/>
      <c r="I10" s="29"/>
      <c r="J10" s="29"/>
      <c r="K10" s="29"/>
      <c r="L10" s="29"/>
      <c r="M10" s="31"/>
      <c r="N10" s="31"/>
      <c r="O10" s="34"/>
      <c r="P10" s="34"/>
      <c r="R10" s="31"/>
    </row>
    <row r="11" ht="6" customHeight="1"/>
    <row r="12" spans="1:5" ht="12.75">
      <c r="A12" s="80" t="s">
        <v>332</v>
      </c>
      <c r="B12" s="77"/>
      <c r="C12" s="77"/>
      <c r="D12" s="77"/>
      <c r="E12" s="52" t="s">
        <v>454</v>
      </c>
    </row>
    <row r="13" spans="1:5" s="62" customFormat="1" ht="12.75">
      <c r="A13" s="58" t="s">
        <v>477</v>
      </c>
      <c r="B13" s="63"/>
      <c r="C13" s="63"/>
      <c r="D13" s="63"/>
      <c r="E13" s="61"/>
    </row>
    <row r="14" spans="1:5" s="62" customFormat="1" ht="6" customHeight="1">
      <c r="A14" s="58"/>
      <c r="B14" s="63"/>
      <c r="C14" s="63"/>
      <c r="D14" s="63"/>
      <c r="E14" s="61"/>
    </row>
    <row r="15" spans="1:5" s="62" customFormat="1" ht="12.75">
      <c r="A15" s="72" t="s">
        <v>334</v>
      </c>
      <c r="B15" s="73"/>
      <c r="C15" s="73"/>
      <c r="D15" s="74"/>
      <c r="E15" s="52" t="s">
        <v>455</v>
      </c>
    </row>
    <row r="16" spans="1:20" ht="12.75">
      <c r="A16" s="15" t="s">
        <v>316</v>
      </c>
      <c r="B16" s="30" t="s">
        <v>9</v>
      </c>
      <c r="C16" s="30" t="s">
        <v>111</v>
      </c>
      <c r="D16" s="30" t="s">
        <v>112</v>
      </c>
      <c r="E16" s="30" t="s">
        <v>113</v>
      </c>
      <c r="F16" s="30" t="s">
        <v>318</v>
      </c>
      <c r="G16" s="30" t="s">
        <v>319</v>
      </c>
      <c r="H16" s="30" t="s">
        <v>320</v>
      </c>
      <c r="I16" s="30" t="s">
        <v>321</v>
      </c>
      <c r="J16" s="30" t="s">
        <v>322</v>
      </c>
      <c r="K16" s="30" t="s">
        <v>323</v>
      </c>
      <c r="L16" s="30" t="s">
        <v>28</v>
      </c>
      <c r="M16" s="30" t="s">
        <v>18</v>
      </c>
      <c r="N16" s="30" t="s">
        <v>20</v>
      </c>
      <c r="O16" s="30" t="s">
        <v>324</v>
      </c>
      <c r="P16" s="30" t="s">
        <v>325</v>
      </c>
      <c r="Q16" s="30" t="s">
        <v>326</v>
      </c>
      <c r="R16" s="30" t="s">
        <v>327</v>
      </c>
      <c r="S16" s="30" t="s">
        <v>328</v>
      </c>
      <c r="T16" s="30" t="s">
        <v>329</v>
      </c>
    </row>
    <row r="17" spans="1:20" ht="12.75">
      <c r="A17" s="54" t="s">
        <v>317</v>
      </c>
      <c r="B17" s="57">
        <v>42942</v>
      </c>
      <c r="C17" s="75" t="s">
        <v>330</v>
      </c>
      <c r="D17" s="76"/>
      <c r="E17" s="76"/>
      <c r="F17" s="76"/>
      <c r="G17" s="76"/>
      <c r="H17" s="76"/>
      <c r="I17" s="76"/>
      <c r="J17" s="76"/>
      <c r="K17" s="77"/>
      <c r="L17" s="41" t="s">
        <v>133</v>
      </c>
      <c r="M17" s="41" t="s">
        <v>135</v>
      </c>
      <c r="N17" s="41" t="s">
        <v>134</v>
      </c>
      <c r="O17" s="41" t="s">
        <v>179</v>
      </c>
      <c r="P17" s="41" t="s">
        <v>180</v>
      </c>
      <c r="Q17" s="41" t="s">
        <v>181</v>
      </c>
      <c r="R17" s="41" t="s">
        <v>260</v>
      </c>
      <c r="S17" s="41" t="s">
        <v>261</v>
      </c>
      <c r="T17" s="41" t="s">
        <v>270</v>
      </c>
    </row>
    <row r="18" spans="1:20" ht="12.75">
      <c r="A18" s="54" t="s">
        <v>281</v>
      </c>
      <c r="B18" s="57">
        <v>42943</v>
      </c>
      <c r="C18" s="41" t="s">
        <v>59</v>
      </c>
      <c r="D18" s="41" t="s">
        <v>57</v>
      </c>
      <c r="E18" s="41" t="s">
        <v>58</v>
      </c>
      <c r="F18" s="41" t="s">
        <v>60</v>
      </c>
      <c r="G18" s="41" t="s">
        <v>65</v>
      </c>
      <c r="H18" s="41" t="s">
        <v>70</v>
      </c>
      <c r="I18" s="41" t="s">
        <v>75</v>
      </c>
      <c r="J18" s="41" t="s">
        <v>80</v>
      </c>
      <c r="K18" s="41" t="s">
        <v>85</v>
      </c>
      <c r="L18" s="41" t="s">
        <v>90</v>
      </c>
      <c r="M18" s="41" t="s">
        <v>95</v>
      </c>
      <c r="N18" s="41" t="s">
        <v>100</v>
      </c>
      <c r="O18" s="41" t="s">
        <v>36</v>
      </c>
      <c r="P18" s="41" t="s">
        <v>116</v>
      </c>
      <c r="Q18" s="41" t="s">
        <v>117</v>
      </c>
      <c r="R18" s="41" t="s">
        <v>119</v>
      </c>
      <c r="S18" s="41" t="s">
        <v>120</v>
      </c>
      <c r="T18" s="41" t="s">
        <v>118</v>
      </c>
    </row>
    <row r="19" spans="1:20" ht="12.75">
      <c r="A19" s="54"/>
      <c r="B19" s="57"/>
      <c r="C19" s="41"/>
      <c r="D19" s="41"/>
      <c r="E19" s="41"/>
      <c r="F19" s="41"/>
      <c r="G19" s="41"/>
      <c r="H19" s="41"/>
      <c r="I19" s="41"/>
      <c r="J19" s="41"/>
      <c r="K19" s="41"/>
      <c r="L19" s="41"/>
      <c r="M19" s="41"/>
      <c r="N19" s="41"/>
      <c r="O19" s="41"/>
      <c r="P19" s="41"/>
      <c r="Q19" s="41"/>
      <c r="R19" s="41"/>
      <c r="S19" s="41"/>
      <c r="T19" s="41"/>
    </row>
    <row r="20" spans="1:20" ht="12.75">
      <c r="A20" s="54" t="s">
        <v>317</v>
      </c>
      <c r="B20" s="57">
        <v>42949</v>
      </c>
      <c r="C20" s="78" t="s">
        <v>330</v>
      </c>
      <c r="D20" s="79"/>
      <c r="E20" s="79"/>
      <c r="F20" s="79"/>
      <c r="G20" s="79"/>
      <c r="H20" s="79"/>
      <c r="I20" s="79"/>
      <c r="J20" s="79"/>
      <c r="K20" s="74"/>
      <c r="L20" s="41" t="s">
        <v>138</v>
      </c>
      <c r="M20" s="41" t="s">
        <v>137</v>
      </c>
      <c r="N20" s="41" t="s">
        <v>136</v>
      </c>
      <c r="O20" s="41" t="s">
        <v>182</v>
      </c>
      <c r="P20" s="41" t="s">
        <v>183</v>
      </c>
      <c r="Q20" s="41" t="s">
        <v>184</v>
      </c>
      <c r="R20" s="41" t="s">
        <v>263</v>
      </c>
      <c r="S20" s="41" t="s">
        <v>262</v>
      </c>
      <c r="T20" s="41" t="s">
        <v>271</v>
      </c>
    </row>
    <row r="21" spans="1:20" ht="12.75">
      <c r="A21" s="54" t="s">
        <v>281</v>
      </c>
      <c r="B21" s="57">
        <v>42950</v>
      </c>
      <c r="C21" s="41" t="s">
        <v>56</v>
      </c>
      <c r="D21" s="41" t="s">
        <v>55</v>
      </c>
      <c r="E21" s="41" t="s">
        <v>54</v>
      </c>
      <c r="F21" s="43" t="s">
        <v>123</v>
      </c>
      <c r="G21" s="43" t="s">
        <v>121</v>
      </c>
      <c r="H21" s="41" t="s">
        <v>122</v>
      </c>
      <c r="I21" s="41" t="s">
        <v>61</v>
      </c>
      <c r="J21" s="41" t="s">
        <v>66</v>
      </c>
      <c r="K21" s="41" t="s">
        <v>71</v>
      </c>
      <c r="L21" s="41" t="s">
        <v>76</v>
      </c>
      <c r="M21" s="41" t="s">
        <v>81</v>
      </c>
      <c r="N21" s="41" t="s">
        <v>86</v>
      </c>
      <c r="O21" s="41" t="s">
        <v>91</v>
      </c>
      <c r="P21" s="41" t="s">
        <v>96</v>
      </c>
      <c r="Q21" s="41" t="s">
        <v>101</v>
      </c>
      <c r="R21" s="41" t="s">
        <v>38</v>
      </c>
      <c r="S21" s="41" t="s">
        <v>37</v>
      </c>
      <c r="T21" s="41" t="s">
        <v>35</v>
      </c>
    </row>
    <row r="22" spans="1:20" ht="12.75">
      <c r="A22" s="54"/>
      <c r="B22" s="48"/>
      <c r="C22" s="54"/>
      <c r="D22" s="54"/>
      <c r="E22" s="54"/>
      <c r="F22" s="54"/>
      <c r="G22" s="54"/>
      <c r="H22" s="54"/>
      <c r="I22" s="54"/>
      <c r="J22" s="54"/>
      <c r="K22" s="54"/>
      <c r="L22" s="64"/>
      <c r="M22" s="64"/>
      <c r="N22" s="64"/>
      <c r="O22" s="64"/>
      <c r="P22" s="64"/>
      <c r="Q22" s="64"/>
      <c r="R22" s="64"/>
      <c r="S22" s="64"/>
      <c r="T22" s="64"/>
    </row>
    <row r="23" spans="1:20" ht="12.75">
      <c r="A23" s="54" t="s">
        <v>317</v>
      </c>
      <c r="B23" s="57">
        <v>42956</v>
      </c>
      <c r="C23" s="78" t="s">
        <v>330</v>
      </c>
      <c r="D23" s="79"/>
      <c r="E23" s="79"/>
      <c r="F23" s="79"/>
      <c r="G23" s="79"/>
      <c r="H23" s="79"/>
      <c r="I23" s="79"/>
      <c r="J23" s="79"/>
      <c r="K23" s="74"/>
      <c r="L23" s="41" t="s">
        <v>264</v>
      </c>
      <c r="M23" s="41" t="s">
        <v>265</v>
      </c>
      <c r="N23" s="41" t="s">
        <v>272</v>
      </c>
      <c r="O23" s="41" t="s">
        <v>141</v>
      </c>
      <c r="P23" s="41" t="s">
        <v>139</v>
      </c>
      <c r="Q23" s="41" t="s">
        <v>140</v>
      </c>
      <c r="R23" s="41" t="s">
        <v>185</v>
      </c>
      <c r="S23" s="41" t="s">
        <v>186</v>
      </c>
      <c r="T23" s="41" t="s">
        <v>187</v>
      </c>
    </row>
    <row r="24" spans="1:20" ht="12.75">
      <c r="A24" s="54" t="s">
        <v>281</v>
      </c>
      <c r="B24" s="57">
        <v>42957</v>
      </c>
      <c r="C24" s="41" t="s">
        <v>51</v>
      </c>
      <c r="D24" s="41" t="s">
        <v>52</v>
      </c>
      <c r="E24" s="41" t="s">
        <v>53</v>
      </c>
      <c r="F24" s="41" t="s">
        <v>39</v>
      </c>
      <c r="G24" s="41" t="s">
        <v>41</v>
      </c>
      <c r="H24" s="43" t="s">
        <v>40</v>
      </c>
      <c r="I24" s="43" t="s">
        <v>124</v>
      </c>
      <c r="J24" s="41" t="s">
        <v>126</v>
      </c>
      <c r="K24" s="43" t="s">
        <v>125</v>
      </c>
      <c r="L24" s="41" t="s">
        <v>62</v>
      </c>
      <c r="M24" s="41" t="s">
        <v>67</v>
      </c>
      <c r="N24" s="41" t="s">
        <v>72</v>
      </c>
      <c r="O24" s="41" t="s">
        <v>77</v>
      </c>
      <c r="P24" s="41" t="s">
        <v>82</v>
      </c>
      <c r="Q24" s="41" t="s">
        <v>87</v>
      </c>
      <c r="R24" s="41" t="s">
        <v>92</v>
      </c>
      <c r="S24" s="41" t="s">
        <v>97</v>
      </c>
      <c r="T24" s="41" t="s">
        <v>102</v>
      </c>
    </row>
    <row r="25" spans="1:20" ht="12.75">
      <c r="A25" s="54"/>
      <c r="B25" s="57"/>
      <c r="C25" s="41"/>
      <c r="D25" s="41"/>
      <c r="E25" s="41"/>
      <c r="F25" s="43"/>
      <c r="G25" s="43"/>
      <c r="H25" s="43"/>
      <c r="I25" s="41"/>
      <c r="J25" s="41"/>
      <c r="K25" s="41"/>
      <c r="L25" s="41"/>
      <c r="M25" s="41"/>
      <c r="N25" s="41"/>
      <c r="O25" s="41"/>
      <c r="P25" s="41"/>
      <c r="Q25" s="41"/>
      <c r="R25" s="41"/>
      <c r="S25" s="41"/>
      <c r="T25" s="41"/>
    </row>
    <row r="26" spans="1:20" ht="12.75">
      <c r="A26" s="54" t="s">
        <v>317</v>
      </c>
      <c r="B26" s="57">
        <v>42963</v>
      </c>
      <c r="C26" s="78" t="s">
        <v>330</v>
      </c>
      <c r="D26" s="79"/>
      <c r="E26" s="79"/>
      <c r="F26" s="79"/>
      <c r="G26" s="79"/>
      <c r="H26" s="79"/>
      <c r="I26" s="79"/>
      <c r="J26" s="79"/>
      <c r="K26" s="74"/>
      <c r="L26" s="41" t="s">
        <v>188</v>
      </c>
      <c r="M26" s="41" t="s">
        <v>190</v>
      </c>
      <c r="N26" s="41" t="s">
        <v>189</v>
      </c>
      <c r="O26" s="41" t="s">
        <v>267</v>
      </c>
      <c r="P26" s="41" t="s">
        <v>266</v>
      </c>
      <c r="Q26" s="41" t="s">
        <v>273</v>
      </c>
      <c r="R26" s="41" t="s">
        <v>144</v>
      </c>
      <c r="S26" s="41" t="s">
        <v>142</v>
      </c>
      <c r="T26" s="41" t="s">
        <v>143</v>
      </c>
    </row>
    <row r="27" spans="1:20" ht="12.75">
      <c r="A27" s="54" t="s">
        <v>281</v>
      </c>
      <c r="B27" s="57">
        <v>42964</v>
      </c>
      <c r="C27" s="41" t="s">
        <v>49</v>
      </c>
      <c r="D27" s="41" t="s">
        <v>48</v>
      </c>
      <c r="E27" s="41" t="s">
        <v>50</v>
      </c>
      <c r="F27" s="41" t="s">
        <v>93</v>
      </c>
      <c r="G27" s="41" t="s">
        <v>98</v>
      </c>
      <c r="H27" s="41" t="s">
        <v>103</v>
      </c>
      <c r="I27" s="43" t="s">
        <v>42</v>
      </c>
      <c r="J27" s="43" t="s">
        <v>43</v>
      </c>
      <c r="K27" s="43" t="s">
        <v>44</v>
      </c>
      <c r="L27" s="51" t="s">
        <v>131</v>
      </c>
      <c r="M27" s="51" t="s">
        <v>130</v>
      </c>
      <c r="N27" s="51" t="s">
        <v>132</v>
      </c>
      <c r="O27" s="41" t="s">
        <v>63</v>
      </c>
      <c r="P27" s="41" t="s">
        <v>73</v>
      </c>
      <c r="Q27" s="41" t="s">
        <v>68</v>
      </c>
      <c r="R27" s="41" t="s">
        <v>78</v>
      </c>
      <c r="S27" s="41" t="s">
        <v>83</v>
      </c>
      <c r="T27" s="41" t="s">
        <v>88</v>
      </c>
    </row>
    <row r="28" spans="1:20" ht="12.75">
      <c r="A28" s="54"/>
      <c r="B28" s="57"/>
      <c r="C28" s="59"/>
      <c r="D28" s="59"/>
      <c r="E28" s="59"/>
      <c r="F28" s="59"/>
      <c r="G28" s="59"/>
      <c r="H28" s="59"/>
      <c r="I28" s="60"/>
      <c r="J28" s="60"/>
      <c r="K28" s="60"/>
      <c r="L28" s="59"/>
      <c r="M28" s="59"/>
      <c r="N28" s="59"/>
      <c r="O28" s="59"/>
      <c r="P28" s="59"/>
      <c r="Q28" s="59"/>
      <c r="R28" s="59"/>
      <c r="S28" s="59"/>
      <c r="T28" s="59"/>
    </row>
    <row r="29" spans="1:20" ht="12.75">
      <c r="A29" s="54" t="s">
        <v>317</v>
      </c>
      <c r="B29" s="57">
        <v>42970</v>
      </c>
      <c r="C29" s="78" t="s">
        <v>330</v>
      </c>
      <c r="D29" s="79"/>
      <c r="E29" s="79"/>
      <c r="F29" s="79"/>
      <c r="G29" s="79"/>
      <c r="H29" s="79"/>
      <c r="I29" s="79"/>
      <c r="J29" s="79"/>
      <c r="K29" s="74"/>
      <c r="L29" s="51" t="s">
        <v>145</v>
      </c>
      <c r="M29" s="51" t="s">
        <v>146</v>
      </c>
      <c r="N29" s="51" t="s">
        <v>147</v>
      </c>
      <c r="O29" s="51" t="s">
        <v>191</v>
      </c>
      <c r="P29" s="51" t="s">
        <v>192</v>
      </c>
      <c r="Q29" s="51" t="s">
        <v>193</v>
      </c>
      <c r="R29" s="51" t="s">
        <v>269</v>
      </c>
      <c r="S29" s="51" t="s">
        <v>268</v>
      </c>
      <c r="T29" s="51" t="s">
        <v>274</v>
      </c>
    </row>
    <row r="30" spans="1:20" ht="12.75">
      <c r="A30" s="54" t="s">
        <v>281</v>
      </c>
      <c r="B30" s="57">
        <v>42971</v>
      </c>
      <c r="C30" s="51" t="s">
        <v>45</v>
      </c>
      <c r="D30" s="51" t="s">
        <v>46</v>
      </c>
      <c r="E30" s="51" t="s">
        <v>47</v>
      </c>
      <c r="F30" s="51" t="s">
        <v>79</v>
      </c>
      <c r="G30" s="51" t="s">
        <v>84</v>
      </c>
      <c r="H30" s="51" t="s">
        <v>89</v>
      </c>
      <c r="I30" s="51" t="s">
        <v>94</v>
      </c>
      <c r="J30" s="51" t="s">
        <v>99</v>
      </c>
      <c r="K30" s="51" t="s">
        <v>104</v>
      </c>
      <c r="L30" s="51" t="s">
        <v>33</v>
      </c>
      <c r="M30" s="51" t="s">
        <v>25</v>
      </c>
      <c r="N30" s="51" t="s">
        <v>34</v>
      </c>
      <c r="O30" s="41" t="s">
        <v>128</v>
      </c>
      <c r="P30" s="41" t="s">
        <v>127</v>
      </c>
      <c r="Q30" s="41" t="s">
        <v>129</v>
      </c>
      <c r="R30" s="51" t="s">
        <v>64</v>
      </c>
      <c r="S30" s="51" t="s">
        <v>69</v>
      </c>
      <c r="T30" s="51" t="s">
        <v>74</v>
      </c>
    </row>
    <row r="31" spans="15:18" ht="6" customHeight="1">
      <c r="O31" s="55"/>
      <c r="P31" s="55"/>
      <c r="Q31" s="55"/>
      <c r="R31" s="4"/>
    </row>
    <row r="32" spans="1:5" ht="12.75">
      <c r="A32" s="72" t="s">
        <v>335</v>
      </c>
      <c r="B32" s="73"/>
      <c r="C32" s="73"/>
      <c r="D32" s="74"/>
      <c r="E32" s="52" t="s">
        <v>456</v>
      </c>
    </row>
    <row r="33" ht="12.75">
      <c r="A33" s="56" t="s">
        <v>333</v>
      </c>
    </row>
    <row r="34" spans="1:2" ht="12.75">
      <c r="A34" s="53" t="s">
        <v>317</v>
      </c>
      <c r="B34" s="49" t="s">
        <v>416</v>
      </c>
    </row>
    <row r="35" spans="1:2" ht="12.75">
      <c r="A35" s="53" t="s">
        <v>281</v>
      </c>
      <c r="B35" s="49" t="s">
        <v>417</v>
      </c>
    </row>
    <row r="43" ht="6" customHeight="1"/>
    <row r="46" ht="6" customHeight="1"/>
    <row r="49" ht="6" customHeight="1"/>
    <row r="52" ht="6" customHeight="1"/>
  </sheetData>
  <sheetProtection/>
  <mergeCells count="15">
    <mergeCell ref="A15:D15"/>
    <mergeCell ref="A9:C9"/>
    <mergeCell ref="A12:D12"/>
    <mergeCell ref="A1:W1"/>
    <mergeCell ref="A2:W2"/>
    <mergeCell ref="A3:W3"/>
    <mergeCell ref="A4:W4"/>
    <mergeCell ref="A5:W5"/>
    <mergeCell ref="A7:W7"/>
    <mergeCell ref="A32:D32"/>
    <mergeCell ref="C17:K17"/>
    <mergeCell ref="C23:K23"/>
    <mergeCell ref="C26:K26"/>
    <mergeCell ref="C29:K29"/>
    <mergeCell ref="C20:K20"/>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1" t="s">
        <v>348</v>
      </c>
      <c r="B1" s="82"/>
      <c r="C1" s="82"/>
      <c r="D1" s="82"/>
      <c r="E1" s="82"/>
      <c r="F1" s="82"/>
      <c r="G1" s="82"/>
      <c r="H1" s="82"/>
      <c r="I1" s="82"/>
      <c r="J1" s="82"/>
      <c r="K1" s="82"/>
      <c r="L1" s="82"/>
      <c r="M1" s="82"/>
      <c r="N1" s="82"/>
      <c r="O1" s="82"/>
      <c r="P1" s="82"/>
      <c r="Q1" s="82"/>
      <c r="R1" s="82"/>
      <c r="S1" s="82"/>
      <c r="T1" s="82"/>
      <c r="U1" s="31"/>
      <c r="V1" s="31"/>
      <c r="W1" s="31"/>
      <c r="X1" s="31"/>
      <c r="Y1" s="31"/>
      <c r="Z1" s="31"/>
      <c r="AA1" s="31"/>
      <c r="AB1" s="31"/>
      <c r="AC1" s="31"/>
      <c r="AD1" s="31"/>
      <c r="AE1" s="31"/>
    </row>
    <row r="2" spans="1:31" ht="15.75" customHeight="1">
      <c r="A2" s="81" t="s">
        <v>484</v>
      </c>
      <c r="B2" s="82"/>
      <c r="C2" s="82"/>
      <c r="D2" s="82"/>
      <c r="E2" s="82"/>
      <c r="F2" s="82"/>
      <c r="G2" s="82"/>
      <c r="H2" s="82"/>
      <c r="I2" s="82"/>
      <c r="J2" s="82"/>
      <c r="K2" s="82"/>
      <c r="L2" s="82"/>
      <c r="M2" s="82"/>
      <c r="N2" s="82"/>
      <c r="O2" s="82"/>
      <c r="P2" s="82"/>
      <c r="Q2" s="82"/>
      <c r="R2" s="82"/>
      <c r="S2" s="82"/>
      <c r="T2" s="82"/>
      <c r="U2" s="31"/>
      <c r="V2" s="31"/>
      <c r="W2" s="31"/>
      <c r="X2" s="31"/>
      <c r="Y2" s="31"/>
      <c r="Z2" s="31"/>
      <c r="AA2" s="31"/>
      <c r="AB2" s="31"/>
      <c r="AC2" s="31"/>
      <c r="AD2" s="31"/>
      <c r="AE2" s="31"/>
    </row>
    <row r="3" spans="1:31" ht="15" customHeight="1">
      <c r="A3" s="83" t="s">
        <v>279</v>
      </c>
      <c r="B3" s="84"/>
      <c r="C3" s="84"/>
      <c r="D3" s="84"/>
      <c r="E3" s="84"/>
      <c r="F3" s="84"/>
      <c r="G3" s="84"/>
      <c r="H3" s="84"/>
      <c r="I3" s="84"/>
      <c r="J3" s="84"/>
      <c r="K3" s="84"/>
      <c r="L3" s="84"/>
      <c r="M3" s="84"/>
      <c r="N3" s="84"/>
      <c r="O3" s="84"/>
      <c r="P3" s="84"/>
      <c r="Q3" s="84"/>
      <c r="R3" s="84"/>
      <c r="S3" s="84"/>
      <c r="T3" s="84"/>
      <c r="U3" s="4"/>
      <c r="V3" s="4"/>
      <c r="W3" s="4"/>
      <c r="X3" s="4"/>
      <c r="Y3" s="4"/>
      <c r="Z3" s="31"/>
      <c r="AA3" s="31"/>
      <c r="AB3" s="31"/>
      <c r="AC3" s="31"/>
      <c r="AD3" s="31"/>
      <c r="AE3" s="31"/>
    </row>
    <row r="4" spans="1:31" ht="15" customHeight="1">
      <c r="A4" s="85" t="s">
        <v>336</v>
      </c>
      <c r="B4" s="84"/>
      <c r="C4" s="84"/>
      <c r="D4" s="84"/>
      <c r="E4" s="84"/>
      <c r="F4" s="84"/>
      <c r="G4" s="84"/>
      <c r="H4" s="84"/>
      <c r="I4" s="84"/>
      <c r="J4" s="84"/>
      <c r="K4" s="84"/>
      <c r="L4" s="84"/>
      <c r="M4" s="84"/>
      <c r="N4" s="84"/>
      <c r="O4" s="84"/>
      <c r="P4" s="84"/>
      <c r="Q4" s="84"/>
      <c r="R4" s="84"/>
      <c r="S4" s="84"/>
      <c r="T4" s="84"/>
      <c r="U4" s="4"/>
      <c r="V4" s="4"/>
      <c r="W4" s="4"/>
      <c r="X4" s="4"/>
      <c r="Y4" s="4"/>
      <c r="Z4" s="31"/>
      <c r="AA4" s="31"/>
      <c r="AB4" s="31"/>
      <c r="AC4" s="31"/>
      <c r="AD4" s="31"/>
      <c r="AE4" s="31"/>
    </row>
    <row r="5" spans="1:31" ht="15" customHeight="1">
      <c r="A5" s="86" t="s">
        <v>280</v>
      </c>
      <c r="B5" s="84"/>
      <c r="C5" s="84"/>
      <c r="D5" s="84"/>
      <c r="E5" s="84"/>
      <c r="F5" s="84"/>
      <c r="G5" s="84"/>
      <c r="H5" s="84"/>
      <c r="I5" s="84"/>
      <c r="J5" s="84"/>
      <c r="K5" s="84"/>
      <c r="L5" s="84"/>
      <c r="M5" s="84"/>
      <c r="N5" s="84"/>
      <c r="O5" s="84"/>
      <c r="P5" s="84"/>
      <c r="Q5" s="84"/>
      <c r="R5" s="84"/>
      <c r="S5" s="84"/>
      <c r="T5" s="84"/>
      <c r="U5" s="4"/>
      <c r="V5" s="4"/>
      <c r="W5" s="4"/>
      <c r="X5" s="4"/>
      <c r="Y5" s="4"/>
      <c r="Z5" s="31"/>
      <c r="AA5" s="31"/>
      <c r="AB5" s="31"/>
      <c r="AC5" s="31"/>
      <c r="AD5" s="31"/>
      <c r="AE5" s="31"/>
    </row>
    <row r="6" spans="1:31" ht="5.25" customHeight="1">
      <c r="A6" s="4"/>
      <c r="B6" s="4"/>
      <c r="C6" s="4"/>
      <c r="D6" s="4"/>
      <c r="E6" s="4"/>
      <c r="F6" s="4"/>
      <c r="G6" s="4"/>
      <c r="H6" s="4"/>
      <c r="I6" s="4"/>
      <c r="J6" s="4"/>
      <c r="K6" s="4"/>
      <c r="L6" s="4"/>
      <c r="M6" s="4"/>
      <c r="N6" s="4"/>
      <c r="O6" s="4"/>
      <c r="P6" s="31"/>
      <c r="Q6" s="31"/>
      <c r="R6" s="31"/>
      <c r="S6" s="31"/>
      <c r="T6" s="31"/>
      <c r="U6" s="31"/>
      <c r="V6" s="31"/>
      <c r="W6" s="31"/>
      <c r="X6" s="31"/>
      <c r="Y6" s="31"/>
      <c r="Z6" s="31"/>
      <c r="AA6" s="31"/>
      <c r="AB6" s="31"/>
      <c r="AC6" s="31"/>
      <c r="AD6" s="31"/>
      <c r="AE6" s="31"/>
    </row>
    <row r="7" spans="1:31" ht="15" customHeight="1">
      <c r="A7" s="87" t="s">
        <v>16</v>
      </c>
      <c r="B7" s="82"/>
      <c r="C7" s="82"/>
      <c r="D7" s="82"/>
      <c r="E7" s="82"/>
      <c r="F7" s="82"/>
      <c r="G7" s="82"/>
      <c r="H7" s="82"/>
      <c r="I7" s="82"/>
      <c r="J7" s="82"/>
      <c r="K7" s="82"/>
      <c r="L7" s="82"/>
      <c r="M7" s="82"/>
      <c r="N7" s="82"/>
      <c r="O7" s="82"/>
      <c r="P7" s="82"/>
      <c r="Q7" s="82"/>
      <c r="R7" s="82"/>
      <c r="S7" s="82"/>
      <c r="T7" s="82"/>
      <c r="U7" s="31"/>
      <c r="V7" s="31"/>
      <c r="W7" s="31"/>
      <c r="X7" s="31"/>
      <c r="Y7" s="31"/>
      <c r="Z7" s="31"/>
      <c r="AA7" s="31"/>
      <c r="AB7" s="31"/>
      <c r="AC7" s="31"/>
      <c r="AD7" s="31"/>
      <c r="AE7" s="31"/>
    </row>
    <row r="8" spans="1:15" s="18" customFormat="1" ht="6.75" customHeight="1">
      <c r="A8" s="32"/>
      <c r="B8" s="4"/>
      <c r="C8" s="4"/>
      <c r="D8" s="4"/>
      <c r="E8" s="4"/>
      <c r="F8" s="4"/>
      <c r="G8" s="4"/>
      <c r="H8" s="4"/>
      <c r="I8" s="4"/>
      <c r="J8" s="4"/>
      <c r="K8" s="4"/>
      <c r="L8" s="4"/>
      <c r="M8" s="33"/>
      <c r="N8" s="33"/>
      <c r="O8" s="33"/>
    </row>
    <row r="9" spans="1:17" ht="12.75">
      <c r="A9" s="35" t="s">
        <v>175</v>
      </c>
      <c r="B9" s="34"/>
      <c r="C9" s="34"/>
      <c r="D9" s="39"/>
      <c r="E9" s="39"/>
      <c r="F9" s="39"/>
      <c r="I9" s="35"/>
      <c r="K9" s="35" t="s">
        <v>208</v>
      </c>
      <c r="L9" s="39"/>
      <c r="M9" s="39"/>
      <c r="Q9" s="35"/>
    </row>
    <row r="10" spans="1:25" ht="12.75">
      <c r="A10" s="34">
        <v>1</v>
      </c>
      <c r="B10" s="34" t="s">
        <v>350</v>
      </c>
      <c r="D10" s="29" t="s">
        <v>418</v>
      </c>
      <c r="E10" s="39"/>
      <c r="F10" s="39"/>
      <c r="G10" s="31"/>
      <c r="H10" s="31"/>
      <c r="I10" s="34"/>
      <c r="K10" s="34">
        <v>31</v>
      </c>
      <c r="L10" s="39" t="s">
        <v>176</v>
      </c>
      <c r="N10" s="29" t="s">
        <v>475</v>
      </c>
      <c r="O10" s="50"/>
      <c r="Q10" s="31"/>
      <c r="Y10" s="50"/>
    </row>
    <row r="11" spans="1:25" ht="12.75">
      <c r="A11" s="34">
        <v>2</v>
      </c>
      <c r="B11" s="39" t="s">
        <v>351</v>
      </c>
      <c r="D11" s="50" t="s">
        <v>420</v>
      </c>
      <c r="E11" s="39"/>
      <c r="F11" s="39"/>
      <c r="G11" s="31"/>
      <c r="H11" s="31"/>
      <c r="I11" s="34"/>
      <c r="K11" s="34">
        <v>32</v>
      </c>
      <c r="L11" s="39" t="s">
        <v>363</v>
      </c>
      <c r="N11" s="50" t="s">
        <v>435</v>
      </c>
      <c r="O11" s="50"/>
      <c r="Q11" s="31"/>
      <c r="Y11" s="50"/>
    </row>
    <row r="12" spans="1:27" ht="12.75">
      <c r="A12" s="34">
        <v>3</v>
      </c>
      <c r="B12" s="34" t="s">
        <v>238</v>
      </c>
      <c r="D12" s="50" t="s">
        <v>468</v>
      </c>
      <c r="G12" s="31"/>
      <c r="H12" s="31"/>
      <c r="I12" s="34"/>
      <c r="K12" s="34">
        <v>33</v>
      </c>
      <c r="L12" s="34" t="s">
        <v>114</v>
      </c>
      <c r="N12" s="50" t="s">
        <v>439</v>
      </c>
      <c r="Q12" s="34"/>
      <c r="Y12" s="50"/>
      <c r="Z12" s="39"/>
      <c r="AA12" s="39"/>
    </row>
    <row r="13" spans="1:27" ht="12.75">
      <c r="A13" s="34">
        <v>4</v>
      </c>
      <c r="B13" s="39" t="s">
        <v>237</v>
      </c>
      <c r="D13" s="50" t="s">
        <v>419</v>
      </c>
      <c r="G13" s="31"/>
      <c r="H13" s="31"/>
      <c r="I13" s="34"/>
      <c r="K13" s="34">
        <v>34</v>
      </c>
      <c r="L13" s="34" t="s">
        <v>366</v>
      </c>
      <c r="N13" s="50" t="s">
        <v>441</v>
      </c>
      <c r="Q13" s="34"/>
      <c r="V13" s="35"/>
      <c r="X13" s="50"/>
      <c r="Y13" s="50"/>
      <c r="Z13" s="39"/>
      <c r="AA13" s="39"/>
    </row>
    <row r="14" spans="1:27" ht="12.75">
      <c r="A14" s="34">
        <v>5</v>
      </c>
      <c r="B14" s="34" t="s">
        <v>354</v>
      </c>
      <c r="D14" s="50" t="s">
        <v>426</v>
      </c>
      <c r="G14" s="31"/>
      <c r="H14" s="31"/>
      <c r="I14" s="34"/>
      <c r="K14" s="34">
        <v>35</v>
      </c>
      <c r="L14" s="34" t="s">
        <v>365</v>
      </c>
      <c r="N14" s="50" t="s">
        <v>438</v>
      </c>
      <c r="Q14" s="34"/>
      <c r="Z14" s="39"/>
      <c r="AA14" s="39"/>
    </row>
    <row r="15" spans="1:27" ht="12.75">
      <c r="A15" s="34">
        <v>6</v>
      </c>
      <c r="B15" s="34" t="s">
        <v>226</v>
      </c>
      <c r="D15" s="50" t="s">
        <v>422</v>
      </c>
      <c r="G15" s="31"/>
      <c r="H15" s="31"/>
      <c r="I15" s="34"/>
      <c r="K15" s="34">
        <v>36</v>
      </c>
      <c r="L15" s="34" t="s">
        <v>240</v>
      </c>
      <c r="N15" s="50" t="s">
        <v>440</v>
      </c>
      <c r="Q15" s="34"/>
      <c r="Z15" s="39"/>
      <c r="AA15" s="39"/>
    </row>
    <row r="16" spans="1:27" ht="6.75" customHeight="1">
      <c r="A16" s="35"/>
      <c r="G16" s="31"/>
      <c r="H16" s="31"/>
      <c r="I16" s="35"/>
      <c r="Q16" s="35"/>
      <c r="Y16" s="50"/>
      <c r="Z16" s="39"/>
      <c r="AA16" s="39"/>
    </row>
    <row r="17" spans="1:27" ht="12.75">
      <c r="A17" s="35" t="s">
        <v>235</v>
      </c>
      <c r="G17" s="31"/>
      <c r="H17" s="31"/>
      <c r="I17" s="35"/>
      <c r="K17" s="35" t="s">
        <v>209</v>
      </c>
      <c r="Q17" s="35"/>
      <c r="Y17" s="50"/>
      <c r="Z17" s="39"/>
      <c r="AA17" s="39"/>
    </row>
    <row r="18" spans="1:27" ht="12.75">
      <c r="A18" s="34">
        <v>7</v>
      </c>
      <c r="B18" s="34" t="s">
        <v>353</v>
      </c>
      <c r="D18" s="50" t="s">
        <v>314</v>
      </c>
      <c r="G18" s="31"/>
      <c r="H18" s="31"/>
      <c r="I18" s="34"/>
      <c r="K18" s="34">
        <v>37</v>
      </c>
      <c r="L18" s="39" t="s">
        <v>178</v>
      </c>
      <c r="N18" s="50" t="s">
        <v>233</v>
      </c>
      <c r="P18" s="31"/>
      <c r="Q18" s="34"/>
      <c r="Y18" s="50"/>
      <c r="Z18" s="38"/>
      <c r="AA18" s="38"/>
    </row>
    <row r="19" spans="1:27" ht="12.75">
      <c r="A19" s="34">
        <v>8</v>
      </c>
      <c r="B19" s="34" t="s">
        <v>352</v>
      </c>
      <c r="D19" s="50" t="s">
        <v>421</v>
      </c>
      <c r="G19" s="31"/>
      <c r="H19" s="31"/>
      <c r="I19" s="34"/>
      <c r="K19" s="34">
        <v>38</v>
      </c>
      <c r="L19" s="34" t="s">
        <v>364</v>
      </c>
      <c r="N19" s="50" t="s">
        <v>436</v>
      </c>
      <c r="P19" s="31"/>
      <c r="Q19" s="34"/>
      <c r="Y19" s="50"/>
      <c r="Z19" s="39"/>
      <c r="AA19" s="39"/>
    </row>
    <row r="20" spans="1:27" ht="12.75">
      <c r="A20" s="34">
        <v>9</v>
      </c>
      <c r="B20" s="34" t="s">
        <v>239</v>
      </c>
      <c r="D20" s="50" t="s">
        <v>424</v>
      </c>
      <c r="G20" s="31"/>
      <c r="H20" s="31"/>
      <c r="I20" s="34"/>
      <c r="K20" s="34">
        <v>39</v>
      </c>
      <c r="L20" s="34" t="s">
        <v>30</v>
      </c>
      <c r="N20" s="50" t="s">
        <v>446</v>
      </c>
      <c r="P20" s="31"/>
      <c r="Q20" s="34"/>
      <c r="Y20" s="50"/>
      <c r="Z20" s="38"/>
      <c r="AA20" s="38"/>
    </row>
    <row r="21" spans="1:27" ht="12.75">
      <c r="A21" s="34">
        <v>10</v>
      </c>
      <c r="B21" s="39" t="s">
        <v>227</v>
      </c>
      <c r="D21" s="50" t="s">
        <v>230</v>
      </c>
      <c r="G21" s="31"/>
      <c r="H21" s="31"/>
      <c r="I21" s="34"/>
      <c r="K21" s="34">
        <v>40</v>
      </c>
      <c r="L21" s="39" t="s">
        <v>241</v>
      </c>
      <c r="N21" s="50" t="s">
        <v>445</v>
      </c>
      <c r="P21" s="31"/>
      <c r="Q21" s="34"/>
      <c r="V21" s="35"/>
      <c r="X21" s="50"/>
      <c r="Y21" s="29"/>
      <c r="Z21" s="39"/>
      <c r="AA21" s="39"/>
    </row>
    <row r="22" spans="1:27" ht="12.75">
      <c r="A22" s="34">
        <v>11</v>
      </c>
      <c r="B22" s="34" t="s">
        <v>357</v>
      </c>
      <c r="D22" s="50" t="s">
        <v>479</v>
      </c>
      <c r="G22" s="31"/>
      <c r="H22" s="31"/>
      <c r="I22" s="34"/>
      <c r="K22" s="34">
        <v>41</v>
      </c>
      <c r="L22" s="34" t="s">
        <v>21</v>
      </c>
      <c r="N22" s="50" t="s">
        <v>442</v>
      </c>
      <c r="P22" s="31"/>
      <c r="Q22" s="34"/>
      <c r="Z22" s="39"/>
      <c r="AA22" s="39"/>
    </row>
    <row r="23" spans="1:27" ht="12.75">
      <c r="A23" s="34">
        <v>12</v>
      </c>
      <c r="B23" s="34" t="s">
        <v>355</v>
      </c>
      <c r="D23" s="50" t="s">
        <v>490</v>
      </c>
      <c r="G23" s="31"/>
      <c r="H23" s="31"/>
      <c r="I23" s="34"/>
      <c r="K23" s="34">
        <v>42</v>
      </c>
      <c r="L23" s="34" t="s">
        <v>368</v>
      </c>
      <c r="N23" s="29" t="s">
        <v>447</v>
      </c>
      <c r="P23" s="31"/>
      <c r="Q23" s="34"/>
      <c r="Z23" s="39"/>
      <c r="AA23" s="39"/>
    </row>
    <row r="24" spans="1:27" ht="6.75" customHeight="1">
      <c r="A24" s="34"/>
      <c r="G24" s="31"/>
      <c r="H24" s="31"/>
      <c r="I24" s="34"/>
      <c r="J24" s="35"/>
      <c r="K24" s="34"/>
      <c r="Q24" s="34"/>
      <c r="Y24" s="50"/>
      <c r="Z24" s="38"/>
      <c r="AA24" s="38"/>
    </row>
    <row r="25" spans="1:27" ht="12.75" customHeight="1">
      <c r="A25" s="35" t="s">
        <v>236</v>
      </c>
      <c r="G25" s="31"/>
      <c r="H25" s="31"/>
      <c r="I25" s="35"/>
      <c r="K25" s="35" t="s">
        <v>210</v>
      </c>
      <c r="Q25" s="35"/>
      <c r="V25" s="34"/>
      <c r="X25" s="50"/>
      <c r="Y25" s="50"/>
      <c r="Z25" s="38"/>
      <c r="AA25" s="38"/>
    </row>
    <row r="26" spans="1:27" ht="12.75" customHeight="1">
      <c r="A26" s="34">
        <v>13</v>
      </c>
      <c r="B26" s="34" t="s">
        <v>155</v>
      </c>
      <c r="D26" s="50" t="s">
        <v>427</v>
      </c>
      <c r="G26" s="31"/>
      <c r="H26" s="31"/>
      <c r="I26" s="34"/>
      <c r="K26" s="34">
        <v>43</v>
      </c>
      <c r="L26" s="34" t="s">
        <v>370</v>
      </c>
      <c r="N26" s="29" t="s">
        <v>450</v>
      </c>
      <c r="P26" s="31"/>
      <c r="Q26" s="34"/>
      <c r="Y26" s="50"/>
      <c r="Z26" s="38"/>
      <c r="AA26" s="38"/>
    </row>
    <row r="27" spans="1:27" ht="12.75" customHeight="1">
      <c r="A27" s="34">
        <v>14</v>
      </c>
      <c r="B27" s="34" t="s">
        <v>228</v>
      </c>
      <c r="D27" s="50" t="s">
        <v>423</v>
      </c>
      <c r="G27" s="31"/>
      <c r="H27" s="31"/>
      <c r="I27" s="34"/>
      <c r="K27" s="34">
        <v>44</v>
      </c>
      <c r="L27" s="34" t="s">
        <v>371</v>
      </c>
      <c r="N27" s="50" t="s">
        <v>457</v>
      </c>
      <c r="P27" s="31"/>
      <c r="Q27" s="34"/>
      <c r="Y27" s="29"/>
      <c r="Z27" s="38"/>
      <c r="AA27" s="38"/>
    </row>
    <row r="28" spans="1:27" ht="12.75" customHeight="1">
      <c r="A28" s="34">
        <v>15</v>
      </c>
      <c r="B28" s="34" t="s">
        <v>154</v>
      </c>
      <c r="D28" s="50" t="s">
        <v>465</v>
      </c>
      <c r="G28" s="31"/>
      <c r="H28" s="31"/>
      <c r="I28" s="34"/>
      <c r="K28" s="34">
        <v>45</v>
      </c>
      <c r="L28" s="34" t="s">
        <v>369</v>
      </c>
      <c r="N28" s="50" t="s">
        <v>448</v>
      </c>
      <c r="P28" s="31"/>
      <c r="Q28" s="34"/>
      <c r="Y28" s="50"/>
      <c r="Z28" s="38"/>
      <c r="AA28" s="38"/>
    </row>
    <row r="29" spans="1:27" ht="12.75" customHeight="1">
      <c r="A29" s="34">
        <v>16</v>
      </c>
      <c r="B29" s="34" t="s">
        <v>358</v>
      </c>
      <c r="D29" s="50" t="s">
        <v>428</v>
      </c>
      <c r="G29" s="31"/>
      <c r="H29" s="31"/>
      <c r="I29" s="34"/>
      <c r="K29" s="34">
        <v>46</v>
      </c>
      <c r="L29" s="34" t="s">
        <v>367</v>
      </c>
      <c r="N29" s="50" t="s">
        <v>444</v>
      </c>
      <c r="P29" s="31"/>
      <c r="Q29" s="34"/>
      <c r="Y29" s="50"/>
      <c r="Z29" s="38"/>
      <c r="AA29" s="38"/>
    </row>
    <row r="30" spans="1:27" ht="12.75" customHeight="1">
      <c r="A30" s="34">
        <v>17</v>
      </c>
      <c r="B30" s="39" t="s">
        <v>242</v>
      </c>
      <c r="D30" s="50" t="s">
        <v>464</v>
      </c>
      <c r="G30" s="31"/>
      <c r="H30" s="31"/>
      <c r="I30" s="34"/>
      <c r="K30" s="34">
        <v>47</v>
      </c>
      <c r="L30" s="34" t="s">
        <v>285</v>
      </c>
      <c r="N30" s="50" t="s">
        <v>443</v>
      </c>
      <c r="P30" s="31"/>
      <c r="Q30" s="34"/>
      <c r="Z30" s="38"/>
      <c r="AA30" s="38"/>
    </row>
    <row r="31" spans="1:27" ht="12.75" customHeight="1">
      <c r="A31" s="34">
        <v>18</v>
      </c>
      <c r="B31" s="34" t="s">
        <v>359</v>
      </c>
      <c r="D31" s="50" t="s">
        <v>430</v>
      </c>
      <c r="G31" s="31"/>
      <c r="H31" s="31"/>
      <c r="I31" s="34"/>
      <c r="K31" s="34">
        <v>48</v>
      </c>
      <c r="L31" s="39" t="s">
        <v>164</v>
      </c>
      <c r="N31" s="50" t="s">
        <v>449</v>
      </c>
      <c r="P31" s="31"/>
      <c r="Q31" s="34"/>
      <c r="Z31" s="38"/>
      <c r="AA31" s="38"/>
    </row>
    <row r="32" spans="1:27" ht="6.75" customHeight="1">
      <c r="A32" s="34"/>
      <c r="G32" s="31"/>
      <c r="H32" s="31"/>
      <c r="I32" s="34"/>
      <c r="K32" s="34"/>
      <c r="Q32" s="31"/>
      <c r="Y32" s="50"/>
      <c r="Z32" s="38"/>
      <c r="AA32" s="38"/>
    </row>
    <row r="33" spans="1:25" ht="12.75">
      <c r="A33" s="35" t="s">
        <v>206</v>
      </c>
      <c r="K33" s="35" t="s">
        <v>211</v>
      </c>
      <c r="Y33" s="50"/>
    </row>
    <row r="34" spans="1:25" ht="12.75">
      <c r="A34" s="34">
        <v>19</v>
      </c>
      <c r="B34" s="34" t="s">
        <v>105</v>
      </c>
      <c r="D34" s="50" t="s">
        <v>425</v>
      </c>
      <c r="K34" s="34">
        <v>49</v>
      </c>
      <c r="L34" s="34" t="s">
        <v>284</v>
      </c>
      <c r="N34" s="50" t="s">
        <v>452</v>
      </c>
      <c r="Y34" s="29"/>
    </row>
    <row r="35" spans="1:25" ht="12.75">
      <c r="A35" s="34">
        <v>20</v>
      </c>
      <c r="B35" s="39" t="s">
        <v>282</v>
      </c>
      <c r="D35" s="50" t="s">
        <v>315</v>
      </c>
      <c r="K35" s="34">
        <v>50</v>
      </c>
      <c r="L35" s="34" t="s">
        <v>372</v>
      </c>
      <c r="N35" s="50" t="s">
        <v>493</v>
      </c>
      <c r="Y35" s="50"/>
    </row>
    <row r="36" spans="1:25" ht="12.75">
      <c r="A36" s="34">
        <v>21</v>
      </c>
      <c r="B36" s="34" t="s">
        <v>360</v>
      </c>
      <c r="D36" s="50" t="s">
        <v>431</v>
      </c>
      <c r="K36" s="34">
        <v>51</v>
      </c>
      <c r="L36" s="34" t="s">
        <v>373</v>
      </c>
      <c r="N36" s="50" t="s">
        <v>451</v>
      </c>
      <c r="Y36" s="50"/>
    </row>
    <row r="37" spans="1:25" ht="12.75">
      <c r="A37" s="34">
        <v>22</v>
      </c>
      <c r="B37" s="34" t="s">
        <v>243</v>
      </c>
      <c r="D37" s="50" t="s">
        <v>429</v>
      </c>
      <c r="K37" s="34">
        <v>52</v>
      </c>
      <c r="L37" s="39" t="s">
        <v>229</v>
      </c>
      <c r="N37" s="50" t="s">
        <v>234</v>
      </c>
      <c r="V37" s="35"/>
      <c r="X37" s="50"/>
      <c r="Y37" s="50"/>
    </row>
    <row r="38" spans="1:14" ht="12.75">
      <c r="A38" s="34">
        <v>23</v>
      </c>
      <c r="B38" s="34" t="s">
        <v>361</v>
      </c>
      <c r="D38" s="50" t="s">
        <v>432</v>
      </c>
      <c r="K38" s="34">
        <v>53</v>
      </c>
      <c r="L38" s="34" t="s">
        <v>375</v>
      </c>
      <c r="N38" s="50" t="s">
        <v>453</v>
      </c>
    </row>
    <row r="39" spans="1:14" ht="12.75">
      <c r="A39" s="34">
        <v>24</v>
      </c>
      <c r="B39" s="34" t="s">
        <v>163</v>
      </c>
      <c r="D39" s="50" t="s">
        <v>433</v>
      </c>
      <c r="K39" s="34">
        <v>54</v>
      </c>
      <c r="L39" s="34" t="s">
        <v>374</v>
      </c>
      <c r="N39" s="50" t="s">
        <v>489</v>
      </c>
    </row>
    <row r="40" spans="1:25" ht="6.75" customHeight="1">
      <c r="A40" s="35"/>
      <c r="Y40" s="29"/>
    </row>
    <row r="41" spans="1:25" ht="12.75">
      <c r="A41" s="35" t="s">
        <v>207</v>
      </c>
      <c r="K41" s="35"/>
      <c r="Y41" s="50"/>
    </row>
    <row r="42" spans="1:25" ht="12.75">
      <c r="A42" s="34">
        <v>25</v>
      </c>
      <c r="B42" s="34" t="s">
        <v>356</v>
      </c>
      <c r="D42" s="50" t="s">
        <v>459</v>
      </c>
      <c r="K42" s="34"/>
      <c r="Y42" s="29"/>
    </row>
    <row r="43" spans="1:25" ht="12.75">
      <c r="A43" s="34">
        <v>26</v>
      </c>
      <c r="B43" s="34" t="s">
        <v>201</v>
      </c>
      <c r="D43" s="50" t="s">
        <v>177</v>
      </c>
      <c r="K43" s="34"/>
      <c r="Y43" s="50"/>
    </row>
    <row r="44" spans="1:25" ht="12.75">
      <c r="A44" s="34">
        <v>27</v>
      </c>
      <c r="B44" s="39" t="s">
        <v>149</v>
      </c>
      <c r="D44" s="50" t="s">
        <v>437</v>
      </c>
      <c r="K44" s="34"/>
      <c r="V44" s="34"/>
      <c r="X44" s="50"/>
      <c r="Y44" s="50"/>
    </row>
    <row r="45" spans="1:25" ht="12.75">
      <c r="A45" s="34">
        <v>28</v>
      </c>
      <c r="B45" s="34" t="s">
        <v>283</v>
      </c>
      <c r="D45" s="50" t="s">
        <v>494</v>
      </c>
      <c r="K45" s="34"/>
      <c r="V45" s="35"/>
      <c r="X45" s="50"/>
      <c r="Y45" s="50"/>
    </row>
    <row r="46" spans="1:11" ht="12.75">
      <c r="A46" s="34">
        <v>29</v>
      </c>
      <c r="B46" s="34" t="s">
        <v>362</v>
      </c>
      <c r="D46" s="29" t="s">
        <v>434</v>
      </c>
      <c r="K46" s="34"/>
    </row>
    <row r="47" spans="1:11" ht="12.75">
      <c r="A47" s="34">
        <v>30</v>
      </c>
      <c r="B47" s="34" t="s">
        <v>29</v>
      </c>
      <c r="D47" s="50" t="s">
        <v>232</v>
      </c>
      <c r="K47" s="34"/>
    </row>
    <row r="48" spans="12:14" ht="12.75">
      <c r="L48" s="39"/>
      <c r="N48" s="50"/>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F33"/>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8.7109375" style="5" bestFit="1" customWidth="1"/>
    <col min="9" max="9" width="9.7109375" style="5" customWidth="1"/>
    <col min="10" max="10" width="8.7109375" style="5" bestFit="1" customWidth="1"/>
    <col min="11" max="11" width="2.28125" style="0" customWidth="1"/>
    <col min="12" max="12" width="20.28125" style="0"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8.7109375" style="0" bestFit="1" customWidth="1"/>
    <col min="20" max="20" width="9.57421875" style="0"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29" width="8.7109375" style="0" bestFit="1" customWidth="1"/>
    <col min="30" max="30" width="10.7109375" style="0" bestFit="1" customWidth="1"/>
    <col min="31" max="31" width="9.57421875" style="0" customWidth="1"/>
    <col min="32" max="32" width="9.421875" style="0" customWidth="1"/>
  </cols>
  <sheetData>
    <row r="1" spans="1:32" ht="18" customHeight="1">
      <c r="A1" s="97" t="s">
        <v>24</v>
      </c>
      <c r="B1" s="97"/>
      <c r="C1" s="97"/>
      <c r="D1" s="97"/>
      <c r="E1" s="97"/>
      <c r="F1" s="97"/>
      <c r="G1" s="97"/>
      <c r="H1" s="97"/>
      <c r="I1" s="97"/>
      <c r="J1" s="97"/>
      <c r="K1" s="82"/>
      <c r="L1" s="82"/>
      <c r="M1" s="82"/>
      <c r="N1" s="82"/>
      <c r="O1" s="82"/>
      <c r="P1" s="82"/>
      <c r="Q1" s="82"/>
      <c r="R1" s="82"/>
      <c r="S1" s="82"/>
      <c r="T1" s="82"/>
      <c r="U1" s="82"/>
      <c r="V1" s="82"/>
      <c r="W1" s="82"/>
      <c r="X1" s="82"/>
      <c r="Y1" s="82"/>
      <c r="Z1" s="82"/>
      <c r="AA1" s="82"/>
      <c r="AB1" s="82"/>
      <c r="AC1" s="82"/>
      <c r="AD1" s="82"/>
      <c r="AE1" s="82"/>
      <c r="AF1" s="82"/>
    </row>
    <row r="2" spans="1:32" ht="15" customHeight="1">
      <c r="A2" s="98" t="s">
        <v>349</v>
      </c>
      <c r="B2" s="99"/>
      <c r="C2" s="99"/>
      <c r="D2" s="99"/>
      <c r="E2" s="99"/>
      <c r="F2" s="99"/>
      <c r="G2" s="99"/>
      <c r="H2" s="99"/>
      <c r="I2" s="99"/>
      <c r="J2" s="99"/>
      <c r="K2" s="82"/>
      <c r="L2" s="82"/>
      <c r="M2" s="82"/>
      <c r="N2" s="82"/>
      <c r="O2" s="82"/>
      <c r="P2" s="82"/>
      <c r="Q2" s="82"/>
      <c r="R2" s="82"/>
      <c r="S2" s="82"/>
      <c r="T2" s="82"/>
      <c r="U2" s="82"/>
      <c r="V2" s="82"/>
      <c r="W2" s="82"/>
      <c r="X2" s="82"/>
      <c r="Y2" s="82"/>
      <c r="Z2" s="82"/>
      <c r="AA2" s="82"/>
      <c r="AB2" s="82"/>
      <c r="AC2" s="82"/>
      <c r="AD2" s="82"/>
      <c r="AE2" s="82"/>
      <c r="AF2" s="82"/>
    </row>
    <row r="3" spans="1:32" ht="15" customHeight="1">
      <c r="A3" s="98" t="s">
        <v>485</v>
      </c>
      <c r="B3" s="98"/>
      <c r="C3" s="98"/>
      <c r="D3" s="98"/>
      <c r="E3" s="98"/>
      <c r="F3" s="98"/>
      <c r="G3" s="98"/>
      <c r="H3" s="98"/>
      <c r="I3" s="98"/>
      <c r="J3" s="98"/>
      <c r="K3" s="82"/>
      <c r="L3" s="82"/>
      <c r="M3" s="82"/>
      <c r="N3" s="82"/>
      <c r="O3" s="82"/>
      <c r="P3" s="82"/>
      <c r="Q3" s="82"/>
      <c r="R3" s="82"/>
      <c r="S3" s="82"/>
      <c r="T3" s="82"/>
      <c r="U3" s="82"/>
      <c r="V3" s="82"/>
      <c r="W3" s="82"/>
      <c r="X3" s="82"/>
      <c r="Y3" s="82"/>
      <c r="Z3" s="82"/>
      <c r="AA3" s="82"/>
      <c r="AB3" s="82"/>
      <c r="AC3" s="82"/>
      <c r="AD3" s="82"/>
      <c r="AE3" s="82"/>
      <c r="AF3" s="82"/>
    </row>
    <row r="4" spans="1:10" s="20" customFormat="1" ht="7.5" customHeight="1">
      <c r="A4" s="102"/>
      <c r="B4" s="102"/>
      <c r="C4" s="102"/>
      <c r="D4" s="102"/>
      <c r="E4" s="102"/>
      <c r="F4" s="102"/>
      <c r="G4" s="102"/>
      <c r="H4" s="102"/>
      <c r="I4" s="102"/>
      <c r="J4" s="102"/>
    </row>
    <row r="5" spans="12:20" ht="14.25" customHeight="1">
      <c r="L5" s="13" t="s">
        <v>12</v>
      </c>
      <c r="M5" s="5"/>
      <c r="N5" s="5"/>
      <c r="O5" s="103" t="s">
        <v>10</v>
      </c>
      <c r="P5" s="79"/>
      <c r="Q5" s="104"/>
      <c r="S5" s="101" t="s">
        <v>11</v>
      </c>
      <c r="T5" s="77"/>
    </row>
    <row r="6" spans="1:32" ht="18" customHeight="1">
      <c r="A6" s="100" t="s">
        <v>19</v>
      </c>
      <c r="B6" s="100"/>
      <c r="C6" s="100"/>
      <c r="D6" s="100"/>
      <c r="E6" s="100"/>
      <c r="F6" s="100"/>
      <c r="G6" s="100"/>
      <c r="H6" s="100"/>
      <c r="I6" s="100"/>
      <c r="J6" s="100"/>
      <c r="K6" s="82"/>
      <c r="L6" s="82"/>
      <c r="M6" s="82"/>
      <c r="N6" s="82"/>
      <c r="O6" s="82"/>
      <c r="P6" s="82"/>
      <c r="Q6" s="82"/>
      <c r="R6" s="82"/>
      <c r="S6" s="82"/>
      <c r="T6" s="82"/>
      <c r="U6" s="82"/>
      <c r="V6" s="82"/>
      <c r="W6" s="82"/>
      <c r="X6" s="82"/>
      <c r="Y6" s="82"/>
      <c r="Z6" s="82"/>
      <c r="AA6" s="82"/>
      <c r="AB6" s="82"/>
      <c r="AC6" s="82"/>
      <c r="AD6" s="82"/>
      <c r="AE6" s="82"/>
      <c r="AF6" s="82"/>
    </row>
    <row r="7" spans="1:10" s="19" customFormat="1" ht="7.5" customHeight="1">
      <c r="A7" s="96"/>
      <c r="B7" s="96"/>
      <c r="C7" s="96"/>
      <c r="D7" s="96"/>
      <c r="E7" s="96"/>
      <c r="F7" s="96"/>
      <c r="G7" s="96"/>
      <c r="H7" s="96"/>
      <c r="I7" s="96"/>
      <c r="J7" s="96"/>
    </row>
    <row r="8" spans="1:32" ht="18" customHeight="1">
      <c r="A8" s="93" t="s">
        <v>175</v>
      </c>
      <c r="B8" s="94"/>
      <c r="C8" s="94"/>
      <c r="D8" s="94"/>
      <c r="E8" s="95"/>
      <c r="F8" s="88" t="s">
        <v>22</v>
      </c>
      <c r="G8" s="89"/>
      <c r="H8" s="89"/>
      <c r="I8" s="89"/>
      <c r="J8" s="89"/>
      <c r="L8" s="90" t="s">
        <v>206</v>
      </c>
      <c r="M8" s="91"/>
      <c r="N8" s="91"/>
      <c r="O8" s="91"/>
      <c r="P8" s="92"/>
      <c r="Q8" s="88" t="s">
        <v>22</v>
      </c>
      <c r="R8" s="89"/>
      <c r="S8" s="89"/>
      <c r="T8" s="89"/>
      <c r="U8" s="89"/>
      <c r="W8" s="90" t="s">
        <v>214</v>
      </c>
      <c r="X8" s="91"/>
      <c r="Y8" s="91"/>
      <c r="Z8" s="91"/>
      <c r="AA8" s="92"/>
      <c r="AB8" s="88" t="s">
        <v>22</v>
      </c>
      <c r="AC8" s="89"/>
      <c r="AD8" s="89"/>
      <c r="AE8" s="89"/>
      <c r="AF8" s="89"/>
    </row>
    <row r="9" spans="1:32" ht="18" customHeight="1">
      <c r="A9" s="42" t="s">
        <v>0</v>
      </c>
      <c r="B9" s="44" t="s">
        <v>1</v>
      </c>
      <c r="C9" s="44" t="s">
        <v>2</v>
      </c>
      <c r="D9" s="44" t="s">
        <v>3</v>
      </c>
      <c r="E9" s="44" t="s">
        <v>17</v>
      </c>
      <c r="F9" s="36">
        <v>42943</v>
      </c>
      <c r="G9" s="37">
        <v>42950</v>
      </c>
      <c r="H9" s="36">
        <v>42957</v>
      </c>
      <c r="I9" s="37">
        <v>42964</v>
      </c>
      <c r="J9" s="36">
        <v>42971</v>
      </c>
      <c r="L9" s="42" t="s">
        <v>0</v>
      </c>
      <c r="M9" s="44" t="s">
        <v>1</v>
      </c>
      <c r="N9" s="44" t="s">
        <v>2</v>
      </c>
      <c r="O9" s="44" t="s">
        <v>3</v>
      </c>
      <c r="P9" s="44" t="s">
        <v>17</v>
      </c>
      <c r="Q9" s="36">
        <v>42943</v>
      </c>
      <c r="R9" s="37">
        <v>42950</v>
      </c>
      <c r="S9" s="36">
        <v>42957</v>
      </c>
      <c r="T9" s="37">
        <v>42964</v>
      </c>
      <c r="U9" s="36">
        <v>42971</v>
      </c>
      <c r="W9" s="42" t="s">
        <v>0</v>
      </c>
      <c r="X9" s="44" t="s">
        <v>1</v>
      </c>
      <c r="Y9" s="44" t="s">
        <v>2</v>
      </c>
      <c r="Z9" s="44" t="s">
        <v>3</v>
      </c>
      <c r="AA9" s="44" t="s">
        <v>17</v>
      </c>
      <c r="AB9" s="36">
        <v>42942</v>
      </c>
      <c r="AC9" s="37">
        <v>42949</v>
      </c>
      <c r="AD9" s="36">
        <v>42956</v>
      </c>
      <c r="AE9" s="37">
        <v>42963</v>
      </c>
      <c r="AF9" s="36">
        <v>42970</v>
      </c>
    </row>
    <row r="10" spans="1:32" ht="18" customHeight="1">
      <c r="A10" s="46" t="s">
        <v>237</v>
      </c>
      <c r="B10" s="1">
        <f aca="true" t="shared" si="0" ref="B10:B15">COUNTIF(F10:J10,"&gt;=3")</f>
        <v>4</v>
      </c>
      <c r="C10" s="1">
        <f aca="true" t="shared" si="1" ref="C10:C15">COUNTIF(F10:J10,"&lt;=2")</f>
        <v>1</v>
      </c>
      <c r="D10" s="1">
        <f aca="true" t="shared" si="2" ref="D10:D15">B10*2+C10</f>
        <v>9</v>
      </c>
      <c r="E10" s="1">
        <f aca="true" t="shared" si="3" ref="E10:E15">SUM(F10:J10)</f>
        <v>19</v>
      </c>
      <c r="F10" s="21">
        <v>5</v>
      </c>
      <c r="G10" s="22">
        <v>5</v>
      </c>
      <c r="H10" s="21">
        <v>3</v>
      </c>
      <c r="I10" s="22">
        <v>1</v>
      </c>
      <c r="J10" s="23">
        <v>5</v>
      </c>
      <c r="L10" s="46" t="s">
        <v>282</v>
      </c>
      <c r="M10" s="1">
        <f aca="true" t="shared" si="4" ref="M10:M15">COUNTIF(Q10:U10,"&gt;=3")</f>
        <v>5</v>
      </c>
      <c r="N10" s="1">
        <f aca="true" t="shared" si="5" ref="N10:N15">COUNTIF(Q10:U10,"&lt;=2")</f>
        <v>0</v>
      </c>
      <c r="O10" s="1">
        <f aca="true" t="shared" si="6" ref="O10:O15">M10*2+N10</f>
        <v>10</v>
      </c>
      <c r="P10" s="1">
        <f aca="true" t="shared" si="7" ref="P10:P15">SUM(Q10:U10)</f>
        <v>20</v>
      </c>
      <c r="Q10" s="21">
        <v>4</v>
      </c>
      <c r="R10" s="22">
        <v>5</v>
      </c>
      <c r="S10" s="21">
        <v>5</v>
      </c>
      <c r="T10" s="22">
        <v>3</v>
      </c>
      <c r="U10" s="23">
        <v>3</v>
      </c>
      <c r="W10" s="45" t="s">
        <v>364</v>
      </c>
      <c r="X10" s="1">
        <f aca="true" t="shared" si="8" ref="X10:X15">COUNTIF(AB10:AF10,"&gt;=3")</f>
        <v>5</v>
      </c>
      <c r="Y10" s="1">
        <f aca="true" t="shared" si="9" ref="Y10:Y15">COUNTIF(AB10:AF10,"&lt;=2")</f>
        <v>0</v>
      </c>
      <c r="Z10" s="1">
        <f aca="true" t="shared" si="10" ref="Z10:Z15">X10*2+Y10</f>
        <v>10</v>
      </c>
      <c r="AA10" s="1">
        <f aca="true" t="shared" si="11" ref="AA10:AA15">SUM(AB10:AF10)</f>
        <v>19</v>
      </c>
      <c r="AB10" s="21">
        <v>3</v>
      </c>
      <c r="AC10" s="22">
        <v>4</v>
      </c>
      <c r="AD10" s="21">
        <v>5</v>
      </c>
      <c r="AE10" s="22">
        <v>3</v>
      </c>
      <c r="AF10" s="23">
        <v>4</v>
      </c>
    </row>
    <row r="11" spans="1:32" ht="18" customHeight="1">
      <c r="A11" s="45" t="s">
        <v>238</v>
      </c>
      <c r="B11" s="1">
        <f t="shared" si="0"/>
        <v>4</v>
      </c>
      <c r="C11" s="1">
        <f t="shared" si="1"/>
        <v>1</v>
      </c>
      <c r="D11" s="1">
        <f t="shared" si="2"/>
        <v>9</v>
      </c>
      <c r="E11" s="1">
        <f t="shared" si="3"/>
        <v>15</v>
      </c>
      <c r="F11" s="21">
        <v>0</v>
      </c>
      <c r="G11" s="22">
        <v>5</v>
      </c>
      <c r="H11" s="21">
        <v>3</v>
      </c>
      <c r="I11" s="22">
        <v>4</v>
      </c>
      <c r="J11" s="23">
        <v>3</v>
      </c>
      <c r="L11" s="45" t="s">
        <v>360</v>
      </c>
      <c r="M11" s="1">
        <f t="shared" si="4"/>
        <v>3</v>
      </c>
      <c r="N11" s="1">
        <f t="shared" si="5"/>
        <v>2</v>
      </c>
      <c r="O11" s="1">
        <f t="shared" si="6"/>
        <v>8</v>
      </c>
      <c r="P11" s="1">
        <f t="shared" si="7"/>
        <v>11</v>
      </c>
      <c r="Q11" s="21">
        <v>2</v>
      </c>
      <c r="R11" s="22">
        <v>0</v>
      </c>
      <c r="S11" s="21">
        <v>3</v>
      </c>
      <c r="T11" s="22">
        <v>3</v>
      </c>
      <c r="U11" s="23">
        <v>3</v>
      </c>
      <c r="W11" s="46" t="s">
        <v>178</v>
      </c>
      <c r="X11" s="1">
        <f t="shared" si="8"/>
        <v>3</v>
      </c>
      <c r="Y11" s="1">
        <f t="shared" si="9"/>
        <v>2</v>
      </c>
      <c r="Z11" s="1">
        <f t="shared" si="10"/>
        <v>8</v>
      </c>
      <c r="AA11" s="1">
        <f t="shared" si="11"/>
        <v>17</v>
      </c>
      <c r="AB11" s="21">
        <v>5</v>
      </c>
      <c r="AC11" s="22">
        <v>4</v>
      </c>
      <c r="AD11" s="21">
        <v>5</v>
      </c>
      <c r="AE11" s="22">
        <v>2</v>
      </c>
      <c r="AF11" s="23">
        <v>1</v>
      </c>
    </row>
    <row r="12" spans="1:32" ht="18" customHeight="1">
      <c r="A12" s="46" t="s">
        <v>351</v>
      </c>
      <c r="B12" s="1">
        <f t="shared" si="0"/>
        <v>3</v>
      </c>
      <c r="C12" s="1">
        <f t="shared" si="1"/>
        <v>2</v>
      </c>
      <c r="D12" s="1">
        <f t="shared" si="2"/>
        <v>8</v>
      </c>
      <c r="E12" s="1">
        <f t="shared" si="3"/>
        <v>13</v>
      </c>
      <c r="F12" s="21">
        <v>0</v>
      </c>
      <c r="G12" s="22">
        <v>0</v>
      </c>
      <c r="H12" s="21">
        <v>4</v>
      </c>
      <c r="I12" s="22">
        <v>4</v>
      </c>
      <c r="J12" s="23">
        <v>5</v>
      </c>
      <c r="L12" s="45" t="s">
        <v>361</v>
      </c>
      <c r="M12" s="1">
        <f t="shared" si="4"/>
        <v>2</v>
      </c>
      <c r="N12" s="1">
        <f t="shared" si="5"/>
        <v>3</v>
      </c>
      <c r="O12" s="1">
        <f t="shared" si="6"/>
        <v>7</v>
      </c>
      <c r="P12" s="1">
        <f t="shared" si="7"/>
        <v>12</v>
      </c>
      <c r="Q12" s="21">
        <v>1</v>
      </c>
      <c r="R12" s="22">
        <v>3</v>
      </c>
      <c r="S12" s="21">
        <v>2</v>
      </c>
      <c r="T12" s="22">
        <v>2</v>
      </c>
      <c r="U12" s="23">
        <v>4</v>
      </c>
      <c r="W12" s="45" t="s">
        <v>21</v>
      </c>
      <c r="X12" s="1">
        <f t="shared" si="8"/>
        <v>3</v>
      </c>
      <c r="Y12" s="1">
        <f t="shared" si="9"/>
        <v>2</v>
      </c>
      <c r="Z12" s="1">
        <f t="shared" si="10"/>
        <v>8</v>
      </c>
      <c r="AA12" s="1">
        <f t="shared" si="11"/>
        <v>13</v>
      </c>
      <c r="AB12" s="21">
        <v>2</v>
      </c>
      <c r="AC12" s="22">
        <v>1</v>
      </c>
      <c r="AD12" s="21">
        <v>3</v>
      </c>
      <c r="AE12" s="22">
        <v>4</v>
      </c>
      <c r="AF12" s="23">
        <v>3</v>
      </c>
    </row>
    <row r="13" spans="1:32" ht="18" customHeight="1">
      <c r="A13" s="45" t="s">
        <v>350</v>
      </c>
      <c r="B13" s="1">
        <f t="shared" si="0"/>
        <v>2</v>
      </c>
      <c r="C13" s="1">
        <f t="shared" si="1"/>
        <v>3</v>
      </c>
      <c r="D13" s="1">
        <f t="shared" si="2"/>
        <v>7</v>
      </c>
      <c r="E13" s="1">
        <f t="shared" si="3"/>
        <v>10</v>
      </c>
      <c r="F13" s="21">
        <v>4</v>
      </c>
      <c r="G13" s="22">
        <v>3</v>
      </c>
      <c r="H13" s="21">
        <v>2</v>
      </c>
      <c r="I13" s="22">
        <v>1</v>
      </c>
      <c r="J13" s="23">
        <v>0</v>
      </c>
      <c r="L13" s="45" t="s">
        <v>163</v>
      </c>
      <c r="M13" s="1">
        <f t="shared" si="4"/>
        <v>2</v>
      </c>
      <c r="N13" s="1">
        <f t="shared" si="5"/>
        <v>3</v>
      </c>
      <c r="O13" s="1">
        <f t="shared" si="6"/>
        <v>7</v>
      </c>
      <c r="P13" s="1">
        <f t="shared" si="7"/>
        <v>11</v>
      </c>
      <c r="Q13" s="21">
        <v>4</v>
      </c>
      <c r="R13" s="22">
        <v>2</v>
      </c>
      <c r="S13" s="21">
        <v>0</v>
      </c>
      <c r="T13" s="22">
        <v>3</v>
      </c>
      <c r="U13" s="23">
        <v>2</v>
      </c>
      <c r="W13" s="46" t="s">
        <v>241</v>
      </c>
      <c r="X13" s="1">
        <f t="shared" si="8"/>
        <v>2</v>
      </c>
      <c r="Y13" s="1">
        <f t="shared" si="9"/>
        <v>3</v>
      </c>
      <c r="Z13" s="1">
        <f t="shared" si="10"/>
        <v>7</v>
      </c>
      <c r="AA13" s="1">
        <f t="shared" si="11"/>
        <v>13</v>
      </c>
      <c r="AB13" s="21">
        <v>5</v>
      </c>
      <c r="AC13" s="22">
        <v>4</v>
      </c>
      <c r="AD13" s="21">
        <v>0</v>
      </c>
      <c r="AE13" s="22">
        <v>2</v>
      </c>
      <c r="AF13" s="23">
        <v>2</v>
      </c>
    </row>
    <row r="14" spans="1:32" ht="18" customHeight="1">
      <c r="A14" s="45" t="s">
        <v>354</v>
      </c>
      <c r="B14" s="1">
        <f t="shared" si="0"/>
        <v>1</v>
      </c>
      <c r="C14" s="1">
        <f t="shared" si="1"/>
        <v>4</v>
      </c>
      <c r="D14" s="1">
        <f t="shared" si="2"/>
        <v>6</v>
      </c>
      <c r="E14" s="1">
        <f t="shared" si="3"/>
        <v>10</v>
      </c>
      <c r="F14" s="21">
        <v>5</v>
      </c>
      <c r="G14" s="22">
        <v>2</v>
      </c>
      <c r="H14" s="21">
        <v>2</v>
      </c>
      <c r="I14" s="22">
        <v>1</v>
      </c>
      <c r="J14" s="23">
        <v>0</v>
      </c>
      <c r="L14" s="45" t="s">
        <v>243</v>
      </c>
      <c r="M14" s="1">
        <f t="shared" si="4"/>
        <v>2</v>
      </c>
      <c r="N14" s="1">
        <f t="shared" si="5"/>
        <v>3</v>
      </c>
      <c r="O14" s="1">
        <f t="shared" si="6"/>
        <v>7</v>
      </c>
      <c r="P14" s="1">
        <f t="shared" si="7"/>
        <v>10</v>
      </c>
      <c r="Q14" s="21">
        <v>3</v>
      </c>
      <c r="R14" s="22">
        <v>3</v>
      </c>
      <c r="S14" s="21">
        <v>1</v>
      </c>
      <c r="T14" s="22">
        <v>2</v>
      </c>
      <c r="U14" s="23">
        <v>1</v>
      </c>
      <c r="W14" s="45" t="s">
        <v>30</v>
      </c>
      <c r="X14" s="1">
        <f t="shared" si="8"/>
        <v>1</v>
      </c>
      <c r="Y14" s="1">
        <f t="shared" si="9"/>
        <v>4</v>
      </c>
      <c r="Z14" s="1">
        <f t="shared" si="10"/>
        <v>6</v>
      </c>
      <c r="AA14" s="1">
        <f t="shared" si="11"/>
        <v>8</v>
      </c>
      <c r="AB14" s="21">
        <v>0</v>
      </c>
      <c r="AC14" s="22">
        <v>1</v>
      </c>
      <c r="AD14" s="21">
        <v>2</v>
      </c>
      <c r="AE14" s="22">
        <v>3</v>
      </c>
      <c r="AF14" s="23">
        <v>2</v>
      </c>
    </row>
    <row r="15" spans="1:32" ht="18" customHeight="1">
      <c r="A15" s="45" t="s">
        <v>226</v>
      </c>
      <c r="B15" s="1">
        <f t="shared" si="0"/>
        <v>1</v>
      </c>
      <c r="C15" s="1">
        <f t="shared" si="1"/>
        <v>4</v>
      </c>
      <c r="D15" s="1">
        <f t="shared" si="2"/>
        <v>6</v>
      </c>
      <c r="E15" s="1">
        <f t="shared" si="3"/>
        <v>8</v>
      </c>
      <c r="F15" s="21">
        <v>1</v>
      </c>
      <c r="G15" s="22">
        <v>0</v>
      </c>
      <c r="H15" s="21">
        <v>1</v>
      </c>
      <c r="I15" s="22">
        <v>4</v>
      </c>
      <c r="J15" s="23">
        <v>2</v>
      </c>
      <c r="L15" s="45" t="s">
        <v>105</v>
      </c>
      <c r="M15" s="1">
        <f t="shared" si="4"/>
        <v>1</v>
      </c>
      <c r="N15" s="1">
        <f t="shared" si="5"/>
        <v>4</v>
      </c>
      <c r="O15" s="1">
        <f t="shared" si="6"/>
        <v>6</v>
      </c>
      <c r="P15" s="1">
        <f t="shared" si="7"/>
        <v>11</v>
      </c>
      <c r="Q15" s="21">
        <v>1</v>
      </c>
      <c r="R15" s="22">
        <v>2</v>
      </c>
      <c r="S15" s="21">
        <v>4</v>
      </c>
      <c r="T15" s="22">
        <v>2</v>
      </c>
      <c r="U15" s="23">
        <v>2</v>
      </c>
      <c r="W15" s="45" t="s">
        <v>368</v>
      </c>
      <c r="X15" s="1">
        <f t="shared" si="8"/>
        <v>1</v>
      </c>
      <c r="Y15" s="1">
        <f t="shared" si="9"/>
        <v>4</v>
      </c>
      <c r="Z15" s="1">
        <f t="shared" si="10"/>
        <v>6</v>
      </c>
      <c r="AA15" s="1">
        <f t="shared" si="11"/>
        <v>5</v>
      </c>
      <c r="AB15" s="21">
        <v>0</v>
      </c>
      <c r="AC15" s="22">
        <v>1</v>
      </c>
      <c r="AD15" s="21">
        <v>0</v>
      </c>
      <c r="AE15" s="22">
        <v>1</v>
      </c>
      <c r="AF15" s="23">
        <v>3</v>
      </c>
    </row>
    <row r="16" spans="13:32" ht="7.5" customHeight="1">
      <c r="M16" s="4"/>
      <c r="N16" s="4"/>
      <c r="O16" s="4"/>
      <c r="P16" s="4"/>
      <c r="Q16" s="5"/>
      <c r="R16" s="5"/>
      <c r="S16" s="5"/>
      <c r="T16" s="5"/>
      <c r="U16" s="5"/>
      <c r="X16" s="4"/>
      <c r="Y16" s="4"/>
      <c r="Z16" s="4"/>
      <c r="AA16" s="4"/>
      <c r="AB16" s="5"/>
      <c r="AC16" s="5"/>
      <c r="AD16" s="5"/>
      <c r="AE16" s="5"/>
      <c r="AF16" s="5"/>
    </row>
    <row r="17" spans="1:32" ht="18" customHeight="1">
      <c r="A17" s="90" t="s">
        <v>235</v>
      </c>
      <c r="B17" s="91"/>
      <c r="C17" s="91"/>
      <c r="D17" s="91"/>
      <c r="E17" s="92"/>
      <c r="F17" s="88" t="s">
        <v>22</v>
      </c>
      <c r="G17" s="89"/>
      <c r="H17" s="89"/>
      <c r="I17" s="89"/>
      <c r="J17" s="89"/>
      <c r="L17" s="90" t="s">
        <v>212</v>
      </c>
      <c r="M17" s="91"/>
      <c r="N17" s="91"/>
      <c r="O17" s="91"/>
      <c r="P17" s="92"/>
      <c r="Q17" s="88" t="s">
        <v>22</v>
      </c>
      <c r="R17" s="89"/>
      <c r="S17" s="89"/>
      <c r="T17" s="89"/>
      <c r="U17" s="89"/>
      <c r="W17" s="90" t="s">
        <v>215</v>
      </c>
      <c r="X17" s="91"/>
      <c r="Y17" s="91"/>
      <c r="Z17" s="91"/>
      <c r="AA17" s="92"/>
      <c r="AB17" s="88" t="s">
        <v>22</v>
      </c>
      <c r="AC17" s="89"/>
      <c r="AD17" s="89"/>
      <c r="AE17" s="89"/>
      <c r="AF17" s="89"/>
    </row>
    <row r="18" spans="1:32" ht="18" customHeight="1">
      <c r="A18" s="42" t="s">
        <v>0</v>
      </c>
      <c r="B18" s="44" t="s">
        <v>1</v>
      </c>
      <c r="C18" s="44" t="s">
        <v>2</v>
      </c>
      <c r="D18" s="44" t="s">
        <v>3</v>
      </c>
      <c r="E18" s="44" t="s">
        <v>17</v>
      </c>
      <c r="F18" s="36">
        <v>42943</v>
      </c>
      <c r="G18" s="37">
        <v>42950</v>
      </c>
      <c r="H18" s="36">
        <v>42957</v>
      </c>
      <c r="I18" s="37">
        <v>42964</v>
      </c>
      <c r="J18" s="36">
        <v>42971</v>
      </c>
      <c r="L18" s="42" t="s">
        <v>0</v>
      </c>
      <c r="M18" s="44" t="s">
        <v>1</v>
      </c>
      <c r="N18" s="44" t="s">
        <v>2</v>
      </c>
      <c r="O18" s="44" t="s">
        <v>3</v>
      </c>
      <c r="P18" s="44" t="s">
        <v>17</v>
      </c>
      <c r="Q18" s="36">
        <v>42943</v>
      </c>
      <c r="R18" s="37">
        <v>42950</v>
      </c>
      <c r="S18" s="36">
        <v>42957</v>
      </c>
      <c r="T18" s="37">
        <v>42964</v>
      </c>
      <c r="U18" s="36">
        <v>42971</v>
      </c>
      <c r="W18" s="42" t="s">
        <v>0</v>
      </c>
      <c r="X18" s="44" t="s">
        <v>1</v>
      </c>
      <c r="Y18" s="44" t="s">
        <v>2</v>
      </c>
      <c r="Z18" s="44" t="s">
        <v>3</v>
      </c>
      <c r="AA18" s="44" t="s">
        <v>17</v>
      </c>
      <c r="AB18" s="36">
        <v>42942</v>
      </c>
      <c r="AC18" s="37">
        <v>42949</v>
      </c>
      <c r="AD18" s="36">
        <v>42956</v>
      </c>
      <c r="AE18" s="37">
        <v>42963</v>
      </c>
      <c r="AF18" s="36">
        <v>42970</v>
      </c>
    </row>
    <row r="19" spans="1:32" ht="18" customHeight="1">
      <c r="A19" s="45" t="s">
        <v>239</v>
      </c>
      <c r="B19" s="1">
        <f aca="true" t="shared" si="12" ref="B19:B24">COUNTIF(F19:J19,"&gt;=3")</f>
        <v>4</v>
      </c>
      <c r="C19" s="1">
        <f aca="true" t="shared" si="13" ref="C19:C24">COUNTIF(F19:J19,"&lt;=2")</f>
        <v>1</v>
      </c>
      <c r="D19" s="1">
        <f aca="true" t="shared" si="14" ref="D19:D24">B19*2+C19</f>
        <v>9</v>
      </c>
      <c r="E19" s="1">
        <f aca="true" t="shared" si="15" ref="E19:E24">SUM(F19:J19)</f>
        <v>18</v>
      </c>
      <c r="F19" s="21">
        <v>5</v>
      </c>
      <c r="G19" s="22">
        <v>2</v>
      </c>
      <c r="H19" s="21">
        <v>5</v>
      </c>
      <c r="I19" s="22">
        <v>3</v>
      </c>
      <c r="J19" s="23">
        <v>3</v>
      </c>
      <c r="L19" s="45" t="s">
        <v>29</v>
      </c>
      <c r="M19" s="1">
        <f aca="true" t="shared" si="16" ref="M19:M24">COUNTIF(Q19:U19,"&gt;=3")</f>
        <v>4</v>
      </c>
      <c r="N19" s="1">
        <f aca="true" t="shared" si="17" ref="N19:N24">COUNTIF(Q19:U19,"&lt;=2")</f>
        <v>1</v>
      </c>
      <c r="O19" s="1">
        <f aca="true" t="shared" si="18" ref="O19:O24">M19*2+N19</f>
        <v>9</v>
      </c>
      <c r="P19" s="1">
        <f aca="true" t="shared" si="19" ref="P19:P24">SUM(Q19:U19)</f>
        <v>19</v>
      </c>
      <c r="Q19" s="21">
        <v>5</v>
      </c>
      <c r="R19" s="22">
        <v>2</v>
      </c>
      <c r="S19" s="21">
        <v>5</v>
      </c>
      <c r="T19" s="22">
        <v>3</v>
      </c>
      <c r="U19" s="23">
        <v>4</v>
      </c>
      <c r="W19" s="45" t="s">
        <v>370</v>
      </c>
      <c r="X19" s="1">
        <f aca="true" t="shared" si="20" ref="X19:X24">COUNTIF(AB19:AF19,"&gt;=3")</f>
        <v>5</v>
      </c>
      <c r="Y19" s="1">
        <f aca="true" t="shared" si="21" ref="Y19:Y24">COUNTIF(AB19:AF19,"&lt;=2")</f>
        <v>0</v>
      </c>
      <c r="Z19" s="1">
        <f aca="true" t="shared" si="22" ref="Z19:Z24">X19*2+Y19</f>
        <v>10</v>
      </c>
      <c r="AA19" s="1">
        <f aca="true" t="shared" si="23" ref="AA19:AA24">SUM(AB19:AF19)</f>
        <v>22</v>
      </c>
      <c r="AB19" s="21">
        <v>4</v>
      </c>
      <c r="AC19" s="22">
        <v>5</v>
      </c>
      <c r="AD19" s="21">
        <v>3</v>
      </c>
      <c r="AE19" s="22">
        <v>5</v>
      </c>
      <c r="AF19" s="23">
        <v>5</v>
      </c>
    </row>
    <row r="20" spans="1:32" ht="18" customHeight="1">
      <c r="A20" s="45" t="s">
        <v>352</v>
      </c>
      <c r="B20" s="1">
        <f t="shared" si="12"/>
        <v>4</v>
      </c>
      <c r="C20" s="1">
        <f t="shared" si="13"/>
        <v>1</v>
      </c>
      <c r="D20" s="1">
        <f t="shared" si="14"/>
        <v>9</v>
      </c>
      <c r="E20" s="1">
        <f t="shared" si="15"/>
        <v>16</v>
      </c>
      <c r="F20" s="21">
        <v>2</v>
      </c>
      <c r="G20" s="22">
        <v>3</v>
      </c>
      <c r="H20" s="21">
        <v>3</v>
      </c>
      <c r="I20" s="22">
        <v>3</v>
      </c>
      <c r="J20" s="23">
        <v>5</v>
      </c>
      <c r="L20" s="45" t="s">
        <v>283</v>
      </c>
      <c r="M20" s="1">
        <f t="shared" si="16"/>
        <v>3</v>
      </c>
      <c r="N20" s="1">
        <f t="shared" si="17"/>
        <v>2</v>
      </c>
      <c r="O20" s="1">
        <f t="shared" si="18"/>
        <v>8</v>
      </c>
      <c r="P20" s="1">
        <f t="shared" si="19"/>
        <v>15</v>
      </c>
      <c r="Q20" s="21">
        <v>2</v>
      </c>
      <c r="R20" s="22">
        <v>3</v>
      </c>
      <c r="S20" s="21">
        <v>2</v>
      </c>
      <c r="T20" s="22">
        <v>4</v>
      </c>
      <c r="U20" s="23">
        <v>4</v>
      </c>
      <c r="W20" s="45" t="s">
        <v>371</v>
      </c>
      <c r="X20" s="1">
        <f t="shared" si="20"/>
        <v>4</v>
      </c>
      <c r="Y20" s="1">
        <f t="shared" si="21"/>
        <v>1</v>
      </c>
      <c r="Z20" s="1">
        <f t="shared" si="22"/>
        <v>9</v>
      </c>
      <c r="AA20" s="1">
        <f t="shared" si="23"/>
        <v>13</v>
      </c>
      <c r="AB20" s="21">
        <v>4</v>
      </c>
      <c r="AC20" s="22">
        <v>3</v>
      </c>
      <c r="AD20" s="21">
        <v>3</v>
      </c>
      <c r="AE20" s="22">
        <v>3</v>
      </c>
      <c r="AF20" s="23">
        <v>0</v>
      </c>
    </row>
    <row r="21" spans="1:32" ht="18" customHeight="1">
      <c r="A21" s="46" t="s">
        <v>227</v>
      </c>
      <c r="B21" s="1">
        <f t="shared" si="12"/>
        <v>3</v>
      </c>
      <c r="C21" s="1">
        <f t="shared" si="13"/>
        <v>2</v>
      </c>
      <c r="D21" s="1">
        <f t="shared" si="14"/>
        <v>8</v>
      </c>
      <c r="E21" s="1">
        <f t="shared" si="15"/>
        <v>13</v>
      </c>
      <c r="F21" s="21">
        <v>0</v>
      </c>
      <c r="G21" s="22">
        <v>4</v>
      </c>
      <c r="H21" s="21">
        <v>4</v>
      </c>
      <c r="I21" s="22">
        <v>2</v>
      </c>
      <c r="J21" s="23">
        <v>3</v>
      </c>
      <c r="L21" s="45" t="s">
        <v>356</v>
      </c>
      <c r="M21" s="1">
        <f t="shared" si="16"/>
        <v>3</v>
      </c>
      <c r="N21" s="1">
        <f t="shared" si="17"/>
        <v>2</v>
      </c>
      <c r="O21" s="1">
        <f t="shared" si="18"/>
        <v>8</v>
      </c>
      <c r="P21" s="1">
        <f t="shared" si="19"/>
        <v>14</v>
      </c>
      <c r="Q21" s="21">
        <v>0</v>
      </c>
      <c r="R21" s="22">
        <v>2</v>
      </c>
      <c r="S21" s="21">
        <v>3</v>
      </c>
      <c r="T21" s="22">
        <v>4</v>
      </c>
      <c r="U21" s="23">
        <v>5</v>
      </c>
      <c r="W21" s="46" t="s">
        <v>164</v>
      </c>
      <c r="X21" s="1">
        <f t="shared" si="20"/>
        <v>3</v>
      </c>
      <c r="Y21" s="1">
        <f t="shared" si="21"/>
        <v>2</v>
      </c>
      <c r="Z21" s="1">
        <f t="shared" si="22"/>
        <v>8</v>
      </c>
      <c r="AA21" s="1">
        <f t="shared" si="23"/>
        <v>13</v>
      </c>
      <c r="AB21" s="21">
        <v>1</v>
      </c>
      <c r="AC21" s="22">
        <v>3</v>
      </c>
      <c r="AD21" s="21">
        <v>2</v>
      </c>
      <c r="AE21" s="22">
        <v>3</v>
      </c>
      <c r="AF21" s="23">
        <v>4</v>
      </c>
    </row>
    <row r="22" spans="1:32" ht="18" customHeight="1">
      <c r="A22" s="45" t="s">
        <v>355</v>
      </c>
      <c r="B22" s="1">
        <f t="shared" si="12"/>
        <v>2</v>
      </c>
      <c r="C22" s="1">
        <f t="shared" si="13"/>
        <v>3</v>
      </c>
      <c r="D22" s="1">
        <f t="shared" si="14"/>
        <v>7</v>
      </c>
      <c r="E22" s="1">
        <f t="shared" si="15"/>
        <v>12</v>
      </c>
      <c r="F22" s="21">
        <v>3</v>
      </c>
      <c r="G22" s="22">
        <v>1</v>
      </c>
      <c r="H22" s="21">
        <v>2</v>
      </c>
      <c r="I22" s="22">
        <v>4</v>
      </c>
      <c r="J22" s="23">
        <v>2</v>
      </c>
      <c r="L22" s="45" t="s">
        <v>362</v>
      </c>
      <c r="M22" s="1">
        <f t="shared" si="16"/>
        <v>2</v>
      </c>
      <c r="N22" s="1">
        <f t="shared" si="17"/>
        <v>3</v>
      </c>
      <c r="O22" s="1">
        <f t="shared" si="18"/>
        <v>7</v>
      </c>
      <c r="P22" s="1">
        <f t="shared" si="19"/>
        <v>11</v>
      </c>
      <c r="Q22" s="21">
        <v>2</v>
      </c>
      <c r="R22" s="22">
        <v>3</v>
      </c>
      <c r="S22" s="21">
        <v>3</v>
      </c>
      <c r="T22" s="22">
        <v>2</v>
      </c>
      <c r="U22" s="23">
        <v>1</v>
      </c>
      <c r="W22" s="45" t="s">
        <v>285</v>
      </c>
      <c r="X22" s="1">
        <f t="shared" si="20"/>
        <v>2</v>
      </c>
      <c r="Y22" s="1">
        <f t="shared" si="21"/>
        <v>3</v>
      </c>
      <c r="Z22" s="1">
        <f t="shared" si="22"/>
        <v>7</v>
      </c>
      <c r="AA22" s="1">
        <f t="shared" si="23"/>
        <v>11</v>
      </c>
      <c r="AB22" s="21">
        <v>1</v>
      </c>
      <c r="AC22" s="22">
        <v>0</v>
      </c>
      <c r="AD22" s="21">
        <v>4</v>
      </c>
      <c r="AE22" s="22">
        <v>2</v>
      </c>
      <c r="AF22" s="23">
        <v>4</v>
      </c>
    </row>
    <row r="23" spans="1:32" ht="18" customHeight="1">
      <c r="A23" s="45" t="s">
        <v>357</v>
      </c>
      <c r="B23" s="1">
        <f t="shared" si="12"/>
        <v>2</v>
      </c>
      <c r="C23" s="1">
        <f t="shared" si="13"/>
        <v>3</v>
      </c>
      <c r="D23" s="1">
        <f t="shared" si="14"/>
        <v>7</v>
      </c>
      <c r="E23" s="1">
        <f t="shared" si="15"/>
        <v>11</v>
      </c>
      <c r="F23" s="21">
        <v>3</v>
      </c>
      <c r="G23" s="22">
        <v>5</v>
      </c>
      <c r="H23" s="21">
        <v>0</v>
      </c>
      <c r="I23" s="22">
        <v>1</v>
      </c>
      <c r="J23" s="23">
        <v>2</v>
      </c>
      <c r="L23" s="45" t="s">
        <v>201</v>
      </c>
      <c r="M23" s="1">
        <f t="shared" si="16"/>
        <v>2</v>
      </c>
      <c r="N23" s="1">
        <f t="shared" si="17"/>
        <v>3</v>
      </c>
      <c r="O23" s="1">
        <f t="shared" si="18"/>
        <v>7</v>
      </c>
      <c r="P23" s="1">
        <f t="shared" si="19"/>
        <v>7</v>
      </c>
      <c r="Q23" s="21">
        <v>3</v>
      </c>
      <c r="R23" s="22">
        <v>3</v>
      </c>
      <c r="S23" s="21">
        <v>0</v>
      </c>
      <c r="T23" s="22">
        <v>1</v>
      </c>
      <c r="U23" s="23">
        <v>0</v>
      </c>
      <c r="W23" s="45" t="s">
        <v>367</v>
      </c>
      <c r="X23" s="1">
        <f t="shared" si="20"/>
        <v>1</v>
      </c>
      <c r="Y23" s="1">
        <f t="shared" si="21"/>
        <v>4</v>
      </c>
      <c r="Z23" s="1">
        <f t="shared" si="22"/>
        <v>6</v>
      </c>
      <c r="AA23" s="1">
        <f t="shared" si="23"/>
        <v>12</v>
      </c>
      <c r="AB23" s="21">
        <v>5</v>
      </c>
      <c r="AC23" s="22">
        <v>2</v>
      </c>
      <c r="AD23" s="21">
        <v>2</v>
      </c>
      <c r="AE23" s="22">
        <v>2</v>
      </c>
      <c r="AF23" s="23">
        <v>1</v>
      </c>
    </row>
    <row r="24" spans="1:32" ht="18" customHeight="1">
      <c r="A24" s="45" t="s">
        <v>353</v>
      </c>
      <c r="B24" s="1">
        <f t="shared" si="12"/>
        <v>0</v>
      </c>
      <c r="C24" s="1">
        <f t="shared" si="13"/>
        <v>5</v>
      </c>
      <c r="D24" s="1">
        <f t="shared" si="14"/>
        <v>5</v>
      </c>
      <c r="E24" s="1">
        <f t="shared" si="15"/>
        <v>5</v>
      </c>
      <c r="F24" s="21">
        <v>2</v>
      </c>
      <c r="G24" s="22">
        <v>0</v>
      </c>
      <c r="H24" s="21">
        <v>1</v>
      </c>
      <c r="I24" s="22">
        <v>2</v>
      </c>
      <c r="J24" s="23">
        <v>0</v>
      </c>
      <c r="L24" s="46" t="s">
        <v>149</v>
      </c>
      <c r="M24" s="1">
        <f t="shared" si="16"/>
        <v>1</v>
      </c>
      <c r="N24" s="1">
        <f t="shared" si="17"/>
        <v>4</v>
      </c>
      <c r="O24" s="1">
        <f t="shared" si="18"/>
        <v>6</v>
      </c>
      <c r="P24" s="1">
        <f t="shared" si="19"/>
        <v>9</v>
      </c>
      <c r="Q24" s="21">
        <v>3</v>
      </c>
      <c r="R24" s="22">
        <v>2</v>
      </c>
      <c r="S24" s="21">
        <v>2</v>
      </c>
      <c r="T24" s="22">
        <v>1</v>
      </c>
      <c r="U24" s="23">
        <v>1</v>
      </c>
      <c r="W24" s="45" t="s">
        <v>369</v>
      </c>
      <c r="X24" s="1">
        <f t="shared" si="20"/>
        <v>0</v>
      </c>
      <c r="Y24" s="1">
        <f t="shared" si="21"/>
        <v>5</v>
      </c>
      <c r="Z24" s="1">
        <f t="shared" si="22"/>
        <v>5</v>
      </c>
      <c r="AA24" s="1">
        <f t="shared" si="23"/>
        <v>4</v>
      </c>
      <c r="AB24" s="21">
        <v>0</v>
      </c>
      <c r="AC24" s="22">
        <v>2</v>
      </c>
      <c r="AD24" s="21">
        <v>1</v>
      </c>
      <c r="AE24" s="22">
        <v>0</v>
      </c>
      <c r="AF24" s="23">
        <v>1</v>
      </c>
    </row>
    <row r="25" ht="7.5" customHeight="1"/>
    <row r="26" spans="1:32" ht="18" customHeight="1">
      <c r="A26" s="90" t="s">
        <v>236</v>
      </c>
      <c r="B26" s="91"/>
      <c r="C26" s="91"/>
      <c r="D26" s="91"/>
      <c r="E26" s="92"/>
      <c r="F26" s="88" t="s">
        <v>22</v>
      </c>
      <c r="G26" s="89"/>
      <c r="H26" s="89"/>
      <c r="I26" s="89"/>
      <c r="J26" s="89"/>
      <c r="L26" s="90" t="s">
        <v>213</v>
      </c>
      <c r="M26" s="91"/>
      <c r="N26" s="91"/>
      <c r="O26" s="91"/>
      <c r="P26" s="92"/>
      <c r="Q26" s="88" t="s">
        <v>22</v>
      </c>
      <c r="R26" s="89"/>
      <c r="S26" s="89"/>
      <c r="T26" s="89"/>
      <c r="U26" s="89"/>
      <c r="W26" s="90" t="s">
        <v>216</v>
      </c>
      <c r="X26" s="91"/>
      <c r="Y26" s="91"/>
      <c r="Z26" s="91"/>
      <c r="AA26" s="92"/>
      <c r="AB26" s="88" t="s">
        <v>22</v>
      </c>
      <c r="AC26" s="89"/>
      <c r="AD26" s="89"/>
      <c r="AE26" s="89"/>
      <c r="AF26" s="89"/>
    </row>
    <row r="27" spans="1:32" ht="18" customHeight="1">
      <c r="A27" s="42" t="s">
        <v>0</v>
      </c>
      <c r="B27" s="44" t="s">
        <v>1</v>
      </c>
      <c r="C27" s="44" t="s">
        <v>2</v>
      </c>
      <c r="D27" s="44" t="s">
        <v>3</v>
      </c>
      <c r="E27" s="44" t="s">
        <v>17</v>
      </c>
      <c r="F27" s="36">
        <v>42943</v>
      </c>
      <c r="G27" s="37">
        <v>42950</v>
      </c>
      <c r="H27" s="36">
        <v>42957</v>
      </c>
      <c r="I27" s="37">
        <v>42964</v>
      </c>
      <c r="J27" s="36">
        <v>42971</v>
      </c>
      <c r="L27" s="42" t="s">
        <v>0</v>
      </c>
      <c r="M27" s="44" t="s">
        <v>1</v>
      </c>
      <c r="N27" s="44" t="s">
        <v>2</v>
      </c>
      <c r="O27" s="44" t="s">
        <v>3</v>
      </c>
      <c r="P27" s="44" t="s">
        <v>17</v>
      </c>
      <c r="Q27" s="36">
        <v>42943</v>
      </c>
      <c r="R27" s="37">
        <v>42950</v>
      </c>
      <c r="S27" s="36">
        <v>42957</v>
      </c>
      <c r="T27" s="37">
        <v>42964</v>
      </c>
      <c r="U27" s="36">
        <v>42971</v>
      </c>
      <c r="W27" s="42" t="s">
        <v>0</v>
      </c>
      <c r="X27" s="44" t="s">
        <v>1</v>
      </c>
      <c r="Y27" s="44" t="s">
        <v>2</v>
      </c>
      <c r="Z27" s="44" t="s">
        <v>3</v>
      </c>
      <c r="AA27" s="44" t="s">
        <v>17</v>
      </c>
      <c r="AB27" s="36">
        <v>42942</v>
      </c>
      <c r="AC27" s="37">
        <v>42949</v>
      </c>
      <c r="AD27" s="36">
        <v>42956</v>
      </c>
      <c r="AE27" s="37">
        <v>42963</v>
      </c>
      <c r="AF27" s="36">
        <v>42970</v>
      </c>
    </row>
    <row r="28" spans="1:32" ht="18" customHeight="1">
      <c r="A28" s="45" t="s">
        <v>228</v>
      </c>
      <c r="B28" s="1">
        <f aca="true" t="shared" si="24" ref="B28:B33">COUNTIF(F28:J28,"&gt;=3")</f>
        <v>4</v>
      </c>
      <c r="C28" s="1">
        <f aca="true" t="shared" si="25" ref="C28:C33">COUNTIF(F28:J28,"&lt;=2")</f>
        <v>1</v>
      </c>
      <c r="D28" s="1">
        <f aca="true" t="shared" si="26" ref="D28:D33">B28*2+C28</f>
        <v>9</v>
      </c>
      <c r="E28" s="1">
        <f aca="true" t="shared" si="27" ref="E28:E33">SUM(F28:J28)</f>
        <v>20</v>
      </c>
      <c r="F28" s="21">
        <v>2</v>
      </c>
      <c r="G28" s="22">
        <v>4</v>
      </c>
      <c r="H28" s="21">
        <v>4</v>
      </c>
      <c r="I28" s="22">
        <v>5</v>
      </c>
      <c r="J28" s="23">
        <v>5</v>
      </c>
      <c r="L28" s="45" t="s">
        <v>114</v>
      </c>
      <c r="M28" s="1">
        <f aca="true" t="shared" si="28" ref="M28:M33">COUNTIF(Q28:U28,"&gt;=3")</f>
        <v>4</v>
      </c>
      <c r="N28" s="1">
        <f aca="true" t="shared" si="29" ref="N28:N33">COUNTIF(Q28:U28,"&lt;=2")</f>
        <v>1</v>
      </c>
      <c r="O28" s="1">
        <f aca="true" t="shared" si="30" ref="O28:O33">M28*2+N28</f>
        <v>9</v>
      </c>
      <c r="P28" s="1">
        <f aca="true" t="shared" si="31" ref="P28:P33">SUM(Q28:U28)</f>
        <v>19</v>
      </c>
      <c r="Q28" s="21">
        <v>3</v>
      </c>
      <c r="R28" s="22">
        <v>2</v>
      </c>
      <c r="S28" s="21">
        <v>5</v>
      </c>
      <c r="T28" s="22">
        <v>5</v>
      </c>
      <c r="U28" s="23">
        <v>4</v>
      </c>
      <c r="W28" s="45" t="s">
        <v>284</v>
      </c>
      <c r="X28" s="1">
        <f aca="true" t="shared" si="32" ref="X28:X33">COUNTIF(AB28:AF28,"&gt;=3")</f>
        <v>5</v>
      </c>
      <c r="Y28" s="1">
        <f aca="true" t="shared" si="33" ref="Y28:Y33">COUNTIF(AB28:AF28,"&lt;=2")</f>
        <v>0</v>
      </c>
      <c r="Z28" s="1">
        <f aca="true" t="shared" si="34" ref="Z28:Z33">X28*2+Y28</f>
        <v>10</v>
      </c>
      <c r="AA28" s="1">
        <f aca="true" t="shared" si="35" ref="AA28:AA33">SUM(AB28:AF28)</f>
        <v>17</v>
      </c>
      <c r="AB28" s="21">
        <v>3</v>
      </c>
      <c r="AC28" s="22">
        <v>3</v>
      </c>
      <c r="AD28" s="21">
        <v>3</v>
      </c>
      <c r="AE28" s="22">
        <v>3</v>
      </c>
      <c r="AF28" s="23">
        <v>5</v>
      </c>
    </row>
    <row r="29" spans="1:32" ht="18" customHeight="1">
      <c r="A29" s="45" t="s">
        <v>154</v>
      </c>
      <c r="B29" s="1">
        <f t="shared" si="24"/>
        <v>4</v>
      </c>
      <c r="C29" s="1">
        <f t="shared" si="25"/>
        <v>1</v>
      </c>
      <c r="D29" s="1">
        <f t="shared" si="26"/>
        <v>9</v>
      </c>
      <c r="E29" s="1">
        <f t="shared" si="27"/>
        <v>16</v>
      </c>
      <c r="F29" s="21">
        <v>4</v>
      </c>
      <c r="G29" s="22">
        <v>1</v>
      </c>
      <c r="H29" s="21">
        <v>5</v>
      </c>
      <c r="I29" s="22">
        <v>3</v>
      </c>
      <c r="J29" s="23">
        <v>3</v>
      </c>
      <c r="L29" s="46" t="s">
        <v>176</v>
      </c>
      <c r="M29" s="1">
        <f t="shared" si="28"/>
        <v>4</v>
      </c>
      <c r="N29" s="1">
        <f t="shared" si="29"/>
        <v>1</v>
      </c>
      <c r="O29" s="1">
        <f t="shared" si="30"/>
        <v>9</v>
      </c>
      <c r="P29" s="1">
        <f t="shared" si="31"/>
        <v>16</v>
      </c>
      <c r="Q29" s="21">
        <v>3</v>
      </c>
      <c r="R29" s="22">
        <v>4</v>
      </c>
      <c r="S29" s="21">
        <v>3</v>
      </c>
      <c r="T29" s="22">
        <v>5</v>
      </c>
      <c r="U29" s="23">
        <v>1</v>
      </c>
      <c r="W29" s="45" t="s">
        <v>373</v>
      </c>
      <c r="X29" s="1">
        <f t="shared" si="32"/>
        <v>3</v>
      </c>
      <c r="Y29" s="1">
        <f t="shared" si="33"/>
        <v>2</v>
      </c>
      <c r="Z29" s="1">
        <f t="shared" si="34"/>
        <v>8</v>
      </c>
      <c r="AA29" s="1">
        <f t="shared" si="35"/>
        <v>17</v>
      </c>
      <c r="AB29" s="21">
        <v>2</v>
      </c>
      <c r="AC29" s="22">
        <v>5</v>
      </c>
      <c r="AD29" s="21">
        <v>3</v>
      </c>
      <c r="AE29" s="22">
        <v>2</v>
      </c>
      <c r="AF29" s="23">
        <v>5</v>
      </c>
    </row>
    <row r="30" spans="1:32" ht="18" customHeight="1">
      <c r="A30" s="46" t="s">
        <v>242</v>
      </c>
      <c r="B30" s="1">
        <f t="shared" si="24"/>
        <v>3</v>
      </c>
      <c r="C30" s="1">
        <f t="shared" si="25"/>
        <v>2</v>
      </c>
      <c r="D30" s="1">
        <f t="shared" si="26"/>
        <v>8</v>
      </c>
      <c r="E30" s="1">
        <f t="shared" si="27"/>
        <v>10</v>
      </c>
      <c r="F30" s="21">
        <v>3</v>
      </c>
      <c r="G30" s="22">
        <v>3</v>
      </c>
      <c r="H30" s="21">
        <v>0</v>
      </c>
      <c r="I30" s="22">
        <v>3</v>
      </c>
      <c r="J30" s="23">
        <v>1</v>
      </c>
      <c r="L30" s="46" t="s">
        <v>363</v>
      </c>
      <c r="M30" s="1">
        <f t="shared" si="28"/>
        <v>4</v>
      </c>
      <c r="N30" s="1">
        <f t="shared" si="29"/>
        <v>1</v>
      </c>
      <c r="O30" s="1">
        <f t="shared" si="30"/>
        <v>9</v>
      </c>
      <c r="P30" s="1">
        <f t="shared" si="31"/>
        <v>14</v>
      </c>
      <c r="Q30" s="21">
        <v>3</v>
      </c>
      <c r="R30" s="22">
        <v>3</v>
      </c>
      <c r="S30" s="21">
        <v>3</v>
      </c>
      <c r="T30" s="22">
        <v>0</v>
      </c>
      <c r="U30" s="23">
        <v>5</v>
      </c>
      <c r="W30" s="45" t="s">
        <v>375</v>
      </c>
      <c r="X30" s="1">
        <f t="shared" si="32"/>
        <v>3</v>
      </c>
      <c r="Y30" s="1">
        <f t="shared" si="33"/>
        <v>2</v>
      </c>
      <c r="Z30" s="1">
        <f t="shared" si="34"/>
        <v>8</v>
      </c>
      <c r="AA30" s="1">
        <f t="shared" si="35"/>
        <v>15</v>
      </c>
      <c r="AB30" s="21">
        <v>5</v>
      </c>
      <c r="AC30" s="22">
        <v>2</v>
      </c>
      <c r="AD30" s="21">
        <v>2</v>
      </c>
      <c r="AE30" s="22">
        <v>3</v>
      </c>
      <c r="AF30" s="23">
        <v>3</v>
      </c>
    </row>
    <row r="31" spans="1:32" ht="18" customHeight="1">
      <c r="A31" s="45" t="s">
        <v>359</v>
      </c>
      <c r="B31" s="1">
        <f t="shared" si="24"/>
        <v>2</v>
      </c>
      <c r="C31" s="1">
        <f t="shared" si="25"/>
        <v>3</v>
      </c>
      <c r="D31" s="1">
        <f t="shared" si="26"/>
        <v>7</v>
      </c>
      <c r="E31" s="1">
        <f t="shared" si="27"/>
        <v>11</v>
      </c>
      <c r="F31" s="21">
        <v>3</v>
      </c>
      <c r="G31" s="22">
        <v>3</v>
      </c>
      <c r="H31" s="21">
        <v>1</v>
      </c>
      <c r="I31" s="22">
        <v>2</v>
      </c>
      <c r="J31" s="23">
        <v>2</v>
      </c>
      <c r="L31" s="45" t="s">
        <v>366</v>
      </c>
      <c r="M31" s="1">
        <f t="shared" si="28"/>
        <v>2</v>
      </c>
      <c r="N31" s="1">
        <f t="shared" si="29"/>
        <v>3</v>
      </c>
      <c r="O31" s="1">
        <f t="shared" si="30"/>
        <v>7</v>
      </c>
      <c r="P31" s="1">
        <f t="shared" si="31"/>
        <v>10</v>
      </c>
      <c r="Q31" s="21">
        <v>2</v>
      </c>
      <c r="R31" s="22">
        <v>3</v>
      </c>
      <c r="S31" s="21">
        <v>2</v>
      </c>
      <c r="T31" s="22">
        <v>3</v>
      </c>
      <c r="U31" s="23">
        <v>0</v>
      </c>
      <c r="W31" s="46" t="s">
        <v>229</v>
      </c>
      <c r="X31" s="1">
        <f t="shared" si="32"/>
        <v>3</v>
      </c>
      <c r="Y31" s="1">
        <f t="shared" si="33"/>
        <v>2</v>
      </c>
      <c r="Z31" s="1">
        <f t="shared" si="34"/>
        <v>8</v>
      </c>
      <c r="AA31" s="1">
        <f t="shared" si="35"/>
        <v>14</v>
      </c>
      <c r="AB31" s="21">
        <v>3</v>
      </c>
      <c r="AC31" s="22">
        <v>4</v>
      </c>
      <c r="AD31" s="21">
        <v>2</v>
      </c>
      <c r="AE31" s="22">
        <v>3</v>
      </c>
      <c r="AF31" s="23">
        <v>2</v>
      </c>
    </row>
    <row r="32" spans="1:32" ht="18" customHeight="1">
      <c r="A32" s="45" t="s">
        <v>358</v>
      </c>
      <c r="B32" s="1">
        <f t="shared" si="24"/>
        <v>2</v>
      </c>
      <c r="C32" s="1">
        <f t="shared" si="25"/>
        <v>3</v>
      </c>
      <c r="D32" s="1">
        <f t="shared" si="26"/>
        <v>7</v>
      </c>
      <c r="E32" s="1">
        <f t="shared" si="27"/>
        <v>10</v>
      </c>
      <c r="F32" s="21">
        <v>1</v>
      </c>
      <c r="G32" s="22">
        <v>2</v>
      </c>
      <c r="H32" s="21">
        <v>3</v>
      </c>
      <c r="I32" s="22">
        <v>0</v>
      </c>
      <c r="J32" s="23">
        <v>4</v>
      </c>
      <c r="L32" s="45" t="s">
        <v>365</v>
      </c>
      <c r="M32" s="1">
        <f t="shared" si="28"/>
        <v>1</v>
      </c>
      <c r="N32" s="1">
        <f t="shared" si="29"/>
        <v>4</v>
      </c>
      <c r="O32" s="1">
        <f t="shared" si="30"/>
        <v>6</v>
      </c>
      <c r="P32" s="1">
        <f t="shared" si="31"/>
        <v>8</v>
      </c>
      <c r="Q32" s="21">
        <v>2</v>
      </c>
      <c r="R32" s="22">
        <v>1</v>
      </c>
      <c r="S32" s="21">
        <v>0</v>
      </c>
      <c r="T32" s="22">
        <v>2</v>
      </c>
      <c r="U32" s="23">
        <v>3</v>
      </c>
      <c r="W32" s="45" t="s">
        <v>374</v>
      </c>
      <c r="X32" s="1">
        <f t="shared" si="32"/>
        <v>1</v>
      </c>
      <c r="Y32" s="1">
        <f t="shared" si="33"/>
        <v>4</v>
      </c>
      <c r="Z32" s="1">
        <f t="shared" si="34"/>
        <v>6</v>
      </c>
      <c r="AA32" s="1">
        <f t="shared" si="35"/>
        <v>9</v>
      </c>
      <c r="AB32" s="21">
        <v>2</v>
      </c>
      <c r="AC32" s="22">
        <v>1</v>
      </c>
      <c r="AD32" s="21">
        <v>5</v>
      </c>
      <c r="AE32" s="22">
        <v>1</v>
      </c>
      <c r="AF32" s="23">
        <v>0</v>
      </c>
    </row>
    <row r="33" spans="1:32" ht="18" customHeight="1">
      <c r="A33" s="45" t="s">
        <v>155</v>
      </c>
      <c r="B33" s="1">
        <f t="shared" si="24"/>
        <v>0</v>
      </c>
      <c r="C33" s="1">
        <f t="shared" si="25"/>
        <v>5</v>
      </c>
      <c r="D33" s="1">
        <f t="shared" si="26"/>
        <v>5</v>
      </c>
      <c r="E33" s="1">
        <f t="shared" si="27"/>
        <v>8</v>
      </c>
      <c r="F33" s="21">
        <v>2</v>
      </c>
      <c r="G33" s="22">
        <v>2</v>
      </c>
      <c r="H33" s="21">
        <v>2</v>
      </c>
      <c r="I33" s="22">
        <v>2</v>
      </c>
      <c r="J33" s="23">
        <v>0</v>
      </c>
      <c r="L33" s="45" t="s">
        <v>240</v>
      </c>
      <c r="M33" s="1">
        <f t="shared" si="28"/>
        <v>0</v>
      </c>
      <c r="N33" s="1">
        <f t="shared" si="29"/>
        <v>5</v>
      </c>
      <c r="O33" s="1">
        <f t="shared" si="30"/>
        <v>5</v>
      </c>
      <c r="P33" s="1">
        <f t="shared" si="31"/>
        <v>8</v>
      </c>
      <c r="Q33" s="21">
        <v>2</v>
      </c>
      <c r="R33" s="22">
        <v>2</v>
      </c>
      <c r="S33" s="21">
        <v>2</v>
      </c>
      <c r="T33" s="22">
        <v>0</v>
      </c>
      <c r="U33" s="23">
        <v>2</v>
      </c>
      <c r="W33" s="45" t="s">
        <v>372</v>
      </c>
      <c r="X33" s="1">
        <f t="shared" si="32"/>
        <v>0</v>
      </c>
      <c r="Y33" s="1">
        <f t="shared" si="33"/>
        <v>5</v>
      </c>
      <c r="Z33" s="1">
        <f t="shared" si="34"/>
        <v>5</v>
      </c>
      <c r="AA33" s="1">
        <f t="shared" si="35"/>
        <v>2</v>
      </c>
      <c r="AB33" s="21">
        <v>0</v>
      </c>
      <c r="AC33" s="22">
        <v>0</v>
      </c>
      <c r="AD33" s="21">
        <v>0</v>
      </c>
      <c r="AE33" s="22">
        <v>2</v>
      </c>
      <c r="AF33" s="23">
        <v>0</v>
      </c>
    </row>
    <row r="34" ht="7.5" customHeight="1"/>
    <row r="35" ht="7.5" customHeight="1"/>
  </sheetData>
  <sheetProtection/>
  <mergeCells count="26">
    <mergeCell ref="A7:J7"/>
    <mergeCell ref="L26:P26"/>
    <mergeCell ref="Q26:U26"/>
    <mergeCell ref="A1:AF1"/>
    <mergeCell ref="A2:AF2"/>
    <mergeCell ref="A3:AF3"/>
    <mergeCell ref="A6:AF6"/>
    <mergeCell ref="S5:T5"/>
    <mergeCell ref="A4:J4"/>
    <mergeCell ref="O5:Q5"/>
    <mergeCell ref="Q17:U17"/>
    <mergeCell ref="W8:AA8"/>
    <mergeCell ref="L8:P8"/>
    <mergeCell ref="A26:E26"/>
    <mergeCell ref="Q8:U8"/>
    <mergeCell ref="F26:J26"/>
    <mergeCell ref="AB26:AF26"/>
    <mergeCell ref="W17:AA17"/>
    <mergeCell ref="AB17:AF17"/>
    <mergeCell ref="W26:AA26"/>
    <mergeCell ref="AB8:AF8"/>
    <mergeCell ref="A17:E17"/>
    <mergeCell ref="A8:E8"/>
    <mergeCell ref="F17:J17"/>
    <mergeCell ref="F8:J8"/>
    <mergeCell ref="L17:P17"/>
  </mergeCells>
  <printOptions/>
  <pageMargins left="0.35433070866141736" right="0" top="0.5905511811023623" bottom="0.3937007874015748" header="0.5118110236220472" footer="0.5118110236220472"/>
  <pageSetup blackAndWhite="1" fitToHeight="1" fitToWidth="1" horizontalDpi="600" verticalDpi="600" orientation="landscape" scale="5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V235"/>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8" customWidth="1"/>
    <col min="4" max="4" width="5.140625" style="8" bestFit="1" customWidth="1"/>
    <col min="5" max="16" width="3.28125" style="10" customWidth="1"/>
    <col min="17" max="44" width="3.28125" style="0" customWidth="1"/>
    <col min="46" max="46" width="19.8515625" style="0" bestFit="1" customWidth="1"/>
    <col min="47" max="47" width="20.140625" style="0" bestFit="1" customWidth="1"/>
    <col min="48" max="48" width="19.140625" style="0" bestFit="1" customWidth="1"/>
    <col min="49" max="49" width="25.57421875" style="0" bestFit="1" customWidth="1"/>
  </cols>
  <sheetData>
    <row r="1" spans="1:44" ht="18.75" customHeight="1">
      <c r="A1" s="108" t="s">
        <v>349</v>
      </c>
      <c r="B1" s="84"/>
      <c r="C1" s="84"/>
      <c r="D1" s="84"/>
      <c r="E1" s="84"/>
      <c r="F1" s="84"/>
      <c r="G1" s="84"/>
      <c r="H1" s="84"/>
      <c r="I1" s="84"/>
      <c r="J1" s="84"/>
      <c r="K1" s="84"/>
      <c r="L1" s="84"/>
      <c r="M1" s="84"/>
      <c r="N1" s="84"/>
      <c r="O1" s="84"/>
      <c r="P1" s="84"/>
      <c r="Q1" s="84"/>
      <c r="R1" s="84"/>
      <c r="S1" s="84"/>
      <c r="T1" s="84"/>
      <c r="U1" s="84"/>
      <c r="V1" s="84"/>
      <c r="W1" s="82"/>
      <c r="X1" s="82"/>
      <c r="Y1" s="82"/>
      <c r="Z1" s="82"/>
      <c r="AA1" s="82"/>
      <c r="AB1" s="82"/>
      <c r="AC1" s="82"/>
      <c r="AD1" s="82"/>
      <c r="AE1" s="82"/>
      <c r="AF1" s="82"/>
      <c r="AG1" s="82"/>
      <c r="AH1" s="82"/>
      <c r="AI1" s="82"/>
      <c r="AJ1" s="82"/>
      <c r="AK1" s="82"/>
      <c r="AL1" s="82"/>
      <c r="AM1" s="82"/>
      <c r="AN1" s="82"/>
      <c r="AO1" s="82"/>
      <c r="AP1" s="82"/>
      <c r="AQ1" s="82"/>
      <c r="AR1" s="82"/>
    </row>
    <row r="2" spans="1:44" ht="18.75" customHeight="1">
      <c r="A2" s="109" t="s">
        <v>278</v>
      </c>
      <c r="B2" s="84"/>
      <c r="C2" s="84"/>
      <c r="D2" s="84"/>
      <c r="E2" s="84"/>
      <c r="F2" s="84"/>
      <c r="G2" s="84"/>
      <c r="H2" s="84"/>
      <c r="I2" s="84"/>
      <c r="J2" s="84"/>
      <c r="K2" s="84"/>
      <c r="L2" s="84"/>
      <c r="M2" s="84"/>
      <c r="N2" s="84"/>
      <c r="O2" s="84"/>
      <c r="P2" s="84"/>
      <c r="Q2" s="84"/>
      <c r="R2" s="84"/>
      <c r="S2" s="84"/>
      <c r="T2" s="84"/>
      <c r="U2" s="84"/>
      <c r="V2" s="84"/>
      <c r="W2" s="82"/>
      <c r="X2" s="82"/>
      <c r="Y2" s="82"/>
      <c r="Z2" s="82"/>
      <c r="AA2" s="82"/>
      <c r="AB2" s="82"/>
      <c r="AC2" s="82"/>
      <c r="AD2" s="82"/>
      <c r="AE2" s="82"/>
      <c r="AF2" s="82"/>
      <c r="AG2" s="82"/>
      <c r="AH2" s="82"/>
      <c r="AI2" s="82"/>
      <c r="AJ2" s="82"/>
      <c r="AK2" s="82"/>
      <c r="AL2" s="82"/>
      <c r="AM2" s="82"/>
      <c r="AN2" s="82"/>
      <c r="AO2" s="82"/>
      <c r="AP2" s="82"/>
      <c r="AQ2" s="82"/>
      <c r="AR2" s="82"/>
    </row>
    <row r="3" spans="1:44" ht="6" customHeight="1">
      <c r="A3" s="110"/>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row>
    <row r="4" spans="1:44" ht="15.75" customHeight="1">
      <c r="A4" s="25"/>
      <c r="B4" s="16"/>
      <c r="C4" s="16"/>
      <c r="D4" s="17"/>
      <c r="E4" s="107">
        <v>42866</v>
      </c>
      <c r="F4" s="107"/>
      <c r="G4" s="107">
        <v>42873</v>
      </c>
      <c r="H4" s="107"/>
      <c r="I4" s="107">
        <v>42880</v>
      </c>
      <c r="J4" s="107"/>
      <c r="K4" s="107">
        <v>42887</v>
      </c>
      <c r="L4" s="107"/>
      <c r="M4" s="107">
        <v>42894</v>
      </c>
      <c r="N4" s="107"/>
      <c r="O4" s="107">
        <v>42901</v>
      </c>
      <c r="P4" s="107"/>
      <c r="Q4" s="107">
        <v>42908</v>
      </c>
      <c r="R4" s="107"/>
      <c r="S4" s="107">
        <v>42915</v>
      </c>
      <c r="T4" s="107"/>
      <c r="U4" s="107">
        <v>42922</v>
      </c>
      <c r="V4" s="107"/>
      <c r="W4" s="105">
        <v>42936</v>
      </c>
      <c r="X4" s="106"/>
      <c r="Y4" s="105">
        <v>42943</v>
      </c>
      <c r="Z4" s="106"/>
      <c r="AA4" s="105">
        <v>42950</v>
      </c>
      <c r="AB4" s="106"/>
      <c r="AC4" s="105">
        <v>42957</v>
      </c>
      <c r="AD4" s="106"/>
      <c r="AE4" s="105">
        <v>42964</v>
      </c>
      <c r="AF4" s="106"/>
      <c r="AG4" s="105">
        <v>42971</v>
      </c>
      <c r="AH4" s="106"/>
      <c r="AI4" s="105">
        <v>42978</v>
      </c>
      <c r="AJ4" s="106"/>
      <c r="AK4" s="105">
        <v>42985</v>
      </c>
      <c r="AL4" s="106"/>
      <c r="AM4" s="105">
        <v>42992</v>
      </c>
      <c r="AN4" s="106"/>
      <c r="AO4" s="105">
        <v>42999</v>
      </c>
      <c r="AP4" s="106"/>
      <c r="AQ4" s="105">
        <v>43006</v>
      </c>
      <c r="AR4" s="106"/>
    </row>
    <row r="5" spans="1:44" s="9" customFormat="1" ht="30" customHeight="1">
      <c r="A5" s="24" t="s">
        <v>0</v>
      </c>
      <c r="B5" s="6" t="s">
        <v>4</v>
      </c>
      <c r="C5" s="6" t="s">
        <v>5</v>
      </c>
      <c r="D5" s="7" t="s">
        <v>6</v>
      </c>
      <c r="E5" s="11" t="s">
        <v>7</v>
      </c>
      <c r="F5" s="11" t="s">
        <v>8</v>
      </c>
      <c r="G5" s="12" t="s">
        <v>7</v>
      </c>
      <c r="H5" s="12" t="s">
        <v>8</v>
      </c>
      <c r="I5" s="11" t="s">
        <v>7</v>
      </c>
      <c r="J5" s="11" t="s">
        <v>8</v>
      </c>
      <c r="K5" s="12" t="s">
        <v>7</v>
      </c>
      <c r="L5" s="12" t="s">
        <v>8</v>
      </c>
      <c r="M5" s="11" t="s">
        <v>7</v>
      </c>
      <c r="N5" s="11" t="s">
        <v>8</v>
      </c>
      <c r="O5" s="12" t="s">
        <v>7</v>
      </c>
      <c r="P5" s="12" t="s">
        <v>8</v>
      </c>
      <c r="Q5" s="11" t="s">
        <v>7</v>
      </c>
      <c r="R5" s="11" t="s">
        <v>8</v>
      </c>
      <c r="S5" s="12" t="s">
        <v>7</v>
      </c>
      <c r="T5" s="12" t="s">
        <v>8</v>
      </c>
      <c r="U5" s="11" t="s">
        <v>7</v>
      </c>
      <c r="V5" s="11" t="s">
        <v>8</v>
      </c>
      <c r="W5" s="12" t="s">
        <v>7</v>
      </c>
      <c r="X5" s="12" t="s">
        <v>8</v>
      </c>
      <c r="Y5" s="11" t="s">
        <v>7</v>
      </c>
      <c r="Z5" s="11" t="s">
        <v>8</v>
      </c>
      <c r="AA5" s="12" t="s">
        <v>7</v>
      </c>
      <c r="AB5" s="12" t="s">
        <v>8</v>
      </c>
      <c r="AC5" s="11" t="s">
        <v>7</v>
      </c>
      <c r="AD5" s="11" t="s">
        <v>8</v>
      </c>
      <c r="AE5" s="12" t="s">
        <v>7</v>
      </c>
      <c r="AF5" s="12" t="s">
        <v>8</v>
      </c>
      <c r="AG5" s="11" t="s">
        <v>7</v>
      </c>
      <c r="AH5" s="11" t="s">
        <v>8</v>
      </c>
      <c r="AI5" s="12" t="s">
        <v>7</v>
      </c>
      <c r="AJ5" s="12" t="s">
        <v>8</v>
      </c>
      <c r="AK5" s="11" t="s">
        <v>7</v>
      </c>
      <c r="AL5" s="11" t="s">
        <v>8</v>
      </c>
      <c r="AM5" s="12" t="s">
        <v>7</v>
      </c>
      <c r="AN5" s="12" t="s">
        <v>8</v>
      </c>
      <c r="AO5" s="11" t="s">
        <v>7</v>
      </c>
      <c r="AP5" s="11" t="s">
        <v>8</v>
      </c>
      <c r="AQ5" s="12" t="s">
        <v>7</v>
      </c>
      <c r="AR5" s="12" t="s">
        <v>8</v>
      </c>
    </row>
    <row r="6" spans="1:44" ht="15" customHeight="1">
      <c r="A6" s="45" t="s">
        <v>305</v>
      </c>
      <c r="B6" s="6">
        <f>E6+G6+I6+K6+M6+O6+Q6+S6+U6+W6+Y6+AA6+AC6+AE6+AG6+AI6+AK6+AM6+AO6+AQ6</f>
        <v>26</v>
      </c>
      <c r="C6" s="6">
        <f>F6+H6+J6+L6+N6+P6+R6+T6+V6+X6+Z6+AB6+AD6+AF6+AH6+AJ6+AL6+AN6+AP6+AR6</f>
        <v>12</v>
      </c>
      <c r="D6" s="6">
        <f>B6*2+C6</f>
        <v>64</v>
      </c>
      <c r="E6" s="2"/>
      <c r="F6" s="2"/>
      <c r="G6" s="3">
        <v>2</v>
      </c>
      <c r="H6" s="3">
        <v>1</v>
      </c>
      <c r="I6" s="2">
        <v>2</v>
      </c>
      <c r="J6" s="2">
        <v>1</v>
      </c>
      <c r="K6" s="3">
        <v>2</v>
      </c>
      <c r="L6" s="3">
        <v>1</v>
      </c>
      <c r="M6" s="2">
        <v>2</v>
      </c>
      <c r="N6" s="2">
        <v>1</v>
      </c>
      <c r="O6" s="3">
        <v>2</v>
      </c>
      <c r="P6" s="3">
        <v>0</v>
      </c>
      <c r="Q6" s="2">
        <v>2</v>
      </c>
      <c r="R6" s="2">
        <v>1</v>
      </c>
      <c r="S6" s="3"/>
      <c r="T6" s="3"/>
      <c r="U6" s="2">
        <v>2</v>
      </c>
      <c r="V6" s="2">
        <v>1</v>
      </c>
      <c r="W6" s="3">
        <v>2</v>
      </c>
      <c r="X6" s="3">
        <v>1</v>
      </c>
      <c r="Y6" s="2">
        <v>2</v>
      </c>
      <c r="Z6" s="2">
        <v>1</v>
      </c>
      <c r="AA6" s="3">
        <v>2</v>
      </c>
      <c r="AB6" s="3">
        <v>1</v>
      </c>
      <c r="AC6" s="2">
        <v>2</v>
      </c>
      <c r="AD6" s="2">
        <v>1</v>
      </c>
      <c r="AE6" s="3">
        <v>2</v>
      </c>
      <c r="AF6" s="3">
        <v>1</v>
      </c>
      <c r="AG6" s="2">
        <v>2</v>
      </c>
      <c r="AH6" s="2">
        <v>1</v>
      </c>
      <c r="AI6" s="3"/>
      <c r="AJ6" s="3"/>
      <c r="AK6" s="2"/>
      <c r="AL6" s="2"/>
      <c r="AM6" s="3"/>
      <c r="AN6" s="3"/>
      <c r="AO6" s="2"/>
      <c r="AP6" s="2"/>
      <c r="AQ6" s="3"/>
      <c r="AR6" s="3"/>
    </row>
    <row r="7" spans="1:44" ht="15" customHeight="1">
      <c r="A7" s="46" t="s">
        <v>288</v>
      </c>
      <c r="B7" s="6">
        <f>E7+G7+I7+K7+M7+O7+Q7+S7+U7+W7+Y7+AA7+AC7+AE7+AG7+AI7+AK7+AM7+AO7+AQ7</f>
        <v>25</v>
      </c>
      <c r="C7" s="6">
        <f>F7+H7+J7+L7+N7+P7+R7+T7+V7+X7+Z7+AB7+AD7+AF7+AH7+AJ7+AL7+AN7+AP7+AR7</f>
        <v>8</v>
      </c>
      <c r="D7" s="6">
        <f>B7*2+C7</f>
        <v>58</v>
      </c>
      <c r="E7" s="2">
        <v>2</v>
      </c>
      <c r="F7" s="2">
        <v>0</v>
      </c>
      <c r="G7" s="3">
        <v>2</v>
      </c>
      <c r="H7" s="3">
        <v>1</v>
      </c>
      <c r="I7" s="2">
        <v>1</v>
      </c>
      <c r="J7" s="2">
        <v>0</v>
      </c>
      <c r="K7" s="3">
        <v>2</v>
      </c>
      <c r="L7" s="3">
        <v>0</v>
      </c>
      <c r="M7" s="2">
        <v>2</v>
      </c>
      <c r="N7" s="2">
        <v>0</v>
      </c>
      <c r="O7" s="3">
        <v>2</v>
      </c>
      <c r="P7" s="3">
        <v>1</v>
      </c>
      <c r="Q7" s="2">
        <v>2</v>
      </c>
      <c r="R7" s="2">
        <v>1</v>
      </c>
      <c r="S7" s="3">
        <v>2</v>
      </c>
      <c r="T7" s="3">
        <v>1</v>
      </c>
      <c r="U7" s="2">
        <v>2</v>
      </c>
      <c r="V7" s="2">
        <v>0</v>
      </c>
      <c r="W7" s="3">
        <v>2</v>
      </c>
      <c r="X7" s="3">
        <v>1</v>
      </c>
      <c r="Y7" s="2">
        <v>1</v>
      </c>
      <c r="Z7" s="2">
        <v>1</v>
      </c>
      <c r="AA7" s="3">
        <v>2</v>
      </c>
      <c r="AB7" s="3">
        <v>1</v>
      </c>
      <c r="AC7" s="2">
        <v>0</v>
      </c>
      <c r="AD7" s="2">
        <v>0</v>
      </c>
      <c r="AE7" s="3">
        <v>2</v>
      </c>
      <c r="AF7" s="3">
        <v>1</v>
      </c>
      <c r="AG7" s="2">
        <v>1</v>
      </c>
      <c r="AH7" s="2">
        <v>0</v>
      </c>
      <c r="AI7" s="3"/>
      <c r="AJ7" s="3"/>
      <c r="AK7" s="2"/>
      <c r="AL7" s="2"/>
      <c r="AM7" s="3"/>
      <c r="AN7" s="3"/>
      <c r="AO7" s="2"/>
      <c r="AP7" s="2"/>
      <c r="AQ7" s="3"/>
      <c r="AR7" s="3"/>
    </row>
    <row r="8" spans="1:44" ht="15" customHeight="1">
      <c r="A8" s="45" t="s">
        <v>397</v>
      </c>
      <c r="B8" s="6">
        <f>E8+G8+I8+K8+M8+O8+Q8+S8+U8+W8+Y8+AA8+AC8+AE8+AG8+AI8+AK8+AM8+AO8+AQ8</f>
        <v>23</v>
      </c>
      <c r="C8" s="6">
        <f>F8+H8+J8+L8+N8+P8+R8+T8+V8+X8+Z8+AB8+AD8+AF8+AH8+AJ8+AL8+AN8+AP8+AR8</f>
        <v>12</v>
      </c>
      <c r="D8" s="6">
        <f>B8*2+C8</f>
        <v>58</v>
      </c>
      <c r="E8" s="2">
        <v>2</v>
      </c>
      <c r="F8" s="2">
        <v>1</v>
      </c>
      <c r="G8" s="3">
        <v>2</v>
      </c>
      <c r="H8" s="3">
        <v>1</v>
      </c>
      <c r="I8" s="2">
        <v>2</v>
      </c>
      <c r="J8" s="2">
        <v>1</v>
      </c>
      <c r="K8" s="3">
        <v>2</v>
      </c>
      <c r="L8" s="3">
        <v>1</v>
      </c>
      <c r="M8" s="2">
        <v>2</v>
      </c>
      <c r="N8" s="2">
        <v>1</v>
      </c>
      <c r="O8" s="3">
        <v>2</v>
      </c>
      <c r="P8" s="3">
        <v>1</v>
      </c>
      <c r="Q8" s="2">
        <v>2</v>
      </c>
      <c r="R8" s="2">
        <v>1</v>
      </c>
      <c r="S8" s="3">
        <v>1</v>
      </c>
      <c r="T8" s="3">
        <v>1</v>
      </c>
      <c r="U8" s="2">
        <v>1</v>
      </c>
      <c r="V8" s="2">
        <v>1</v>
      </c>
      <c r="W8" s="3">
        <v>2</v>
      </c>
      <c r="X8" s="3">
        <v>1</v>
      </c>
      <c r="Y8" s="2">
        <v>1</v>
      </c>
      <c r="Z8" s="2">
        <v>1</v>
      </c>
      <c r="AA8" s="3">
        <v>2</v>
      </c>
      <c r="AB8" s="3">
        <v>1</v>
      </c>
      <c r="AC8" s="2"/>
      <c r="AD8" s="2"/>
      <c r="AE8" s="3"/>
      <c r="AF8" s="3"/>
      <c r="AG8" s="2">
        <v>2</v>
      </c>
      <c r="AH8" s="2">
        <v>0</v>
      </c>
      <c r="AI8" s="3"/>
      <c r="AJ8" s="3"/>
      <c r="AK8" s="2"/>
      <c r="AL8" s="2"/>
      <c r="AM8" s="3"/>
      <c r="AN8" s="3"/>
      <c r="AO8" s="2"/>
      <c r="AP8" s="2"/>
      <c r="AQ8" s="3"/>
      <c r="AR8" s="3"/>
    </row>
    <row r="9" spans="1:44" ht="15" customHeight="1">
      <c r="A9" s="45" t="s">
        <v>313</v>
      </c>
      <c r="B9" s="6">
        <f>E9+G9+I9+K9+M9+O9+Q9+S9+U9+W9+Y9+AA9+AC9+AE9+AG9+AI9+AK9+AM9+AO9+AQ9</f>
        <v>23</v>
      </c>
      <c r="C9" s="6">
        <f>F9+H9+J9+L9+N9+P9+R9+T9+V9+X9+Z9+AB9+AD9+AF9+AH9+AJ9+AL9+AN9+AP9+AR9</f>
        <v>10</v>
      </c>
      <c r="D9" s="6">
        <f>B9*2+C9</f>
        <v>56</v>
      </c>
      <c r="E9" s="2">
        <v>2</v>
      </c>
      <c r="F9" s="2">
        <v>1</v>
      </c>
      <c r="G9" s="3">
        <v>2</v>
      </c>
      <c r="H9" s="3">
        <v>1</v>
      </c>
      <c r="I9" s="2">
        <v>1</v>
      </c>
      <c r="J9" s="2">
        <v>1</v>
      </c>
      <c r="K9" s="3"/>
      <c r="L9" s="3"/>
      <c r="M9" s="2"/>
      <c r="N9" s="2"/>
      <c r="O9" s="3">
        <v>2</v>
      </c>
      <c r="P9" s="3">
        <v>1</v>
      </c>
      <c r="Q9" s="2">
        <v>2</v>
      </c>
      <c r="R9" s="2">
        <v>1</v>
      </c>
      <c r="S9" s="3">
        <v>2</v>
      </c>
      <c r="T9" s="3">
        <v>1</v>
      </c>
      <c r="U9" s="2">
        <v>2</v>
      </c>
      <c r="V9" s="2">
        <v>1</v>
      </c>
      <c r="W9" s="3">
        <v>2</v>
      </c>
      <c r="X9" s="3">
        <v>0</v>
      </c>
      <c r="Y9" s="2">
        <v>1</v>
      </c>
      <c r="Z9" s="2">
        <v>1</v>
      </c>
      <c r="AA9" s="3">
        <v>2</v>
      </c>
      <c r="AB9" s="3">
        <v>1</v>
      </c>
      <c r="AC9" s="2">
        <v>2</v>
      </c>
      <c r="AD9" s="2">
        <v>0</v>
      </c>
      <c r="AE9" s="3">
        <v>1</v>
      </c>
      <c r="AF9" s="3">
        <v>0</v>
      </c>
      <c r="AG9" s="2">
        <v>2</v>
      </c>
      <c r="AH9" s="2">
        <v>1</v>
      </c>
      <c r="AI9" s="3"/>
      <c r="AJ9" s="3"/>
      <c r="AK9" s="2"/>
      <c r="AL9" s="2"/>
      <c r="AM9" s="3"/>
      <c r="AN9" s="3"/>
      <c r="AO9" s="2"/>
      <c r="AP9" s="2"/>
      <c r="AQ9" s="3"/>
      <c r="AR9" s="3"/>
    </row>
    <row r="10" spans="1:44" ht="15" customHeight="1">
      <c r="A10" s="45" t="s">
        <v>203</v>
      </c>
      <c r="B10" s="6">
        <f>E10+G10+I10+K10+M10+O10+Q10+S10+U10+W10+Y10+AA10+AC10+AE10+AG10+AI10+AK10+AM10+AO10+AQ10</f>
        <v>23</v>
      </c>
      <c r="C10" s="6">
        <f>F10+H10+J10+L10+N10+P10+R10+T10+V10+X10+Z10+AB10+AD10+AF10+AH10+AJ10+AL10+AN10+AP10+AR10</f>
        <v>9</v>
      </c>
      <c r="D10" s="6">
        <f>B10*2+C10</f>
        <v>55</v>
      </c>
      <c r="E10" s="2">
        <v>2</v>
      </c>
      <c r="F10" s="2">
        <v>1</v>
      </c>
      <c r="G10" s="3">
        <v>2</v>
      </c>
      <c r="H10" s="3">
        <v>0</v>
      </c>
      <c r="I10" s="2">
        <v>1</v>
      </c>
      <c r="J10" s="2">
        <v>1</v>
      </c>
      <c r="K10" s="3">
        <v>2</v>
      </c>
      <c r="L10" s="3">
        <v>0</v>
      </c>
      <c r="M10" s="2">
        <v>1</v>
      </c>
      <c r="N10" s="2">
        <v>1</v>
      </c>
      <c r="O10" s="3">
        <v>1</v>
      </c>
      <c r="P10" s="3">
        <v>1</v>
      </c>
      <c r="Q10" s="2">
        <v>2</v>
      </c>
      <c r="R10" s="2">
        <v>1</v>
      </c>
      <c r="S10" s="3">
        <v>1</v>
      </c>
      <c r="T10" s="3">
        <v>0</v>
      </c>
      <c r="U10" s="2">
        <v>1</v>
      </c>
      <c r="V10" s="2">
        <v>1</v>
      </c>
      <c r="W10" s="3">
        <v>1</v>
      </c>
      <c r="X10" s="3">
        <v>0</v>
      </c>
      <c r="Y10" s="2">
        <v>2</v>
      </c>
      <c r="Z10" s="2">
        <v>0</v>
      </c>
      <c r="AA10" s="3">
        <v>1</v>
      </c>
      <c r="AB10" s="3">
        <v>0</v>
      </c>
      <c r="AC10" s="2">
        <v>2</v>
      </c>
      <c r="AD10" s="2">
        <v>1</v>
      </c>
      <c r="AE10" s="3">
        <v>2</v>
      </c>
      <c r="AF10" s="3">
        <v>1</v>
      </c>
      <c r="AG10" s="2">
        <v>2</v>
      </c>
      <c r="AH10" s="2">
        <v>1</v>
      </c>
      <c r="AI10" s="3"/>
      <c r="AJ10" s="3"/>
      <c r="AK10" s="2"/>
      <c r="AL10" s="2"/>
      <c r="AM10" s="3"/>
      <c r="AN10" s="3"/>
      <c r="AO10" s="2"/>
      <c r="AP10" s="2"/>
      <c r="AQ10" s="3"/>
      <c r="AR10" s="3"/>
    </row>
    <row r="11" spans="1:44" ht="15" customHeight="1">
      <c r="A11" s="45" t="s">
        <v>289</v>
      </c>
      <c r="B11" s="6">
        <f>E11+G11+I11+K11+M11+O11+Q11+S11+U11+W11+Y11+AA11+AC11+AE11+AG11+AI11+AK11+AM11+AO11+AQ11</f>
        <v>25</v>
      </c>
      <c r="C11" s="6">
        <f>F11+H11+J11+L11+N11+P11+R11+T11+V11+X11+Z11+AB11+AD11+AF11+AH11+AJ11+AL11+AN11+AP11+AR11</f>
        <v>3</v>
      </c>
      <c r="D11" s="6">
        <f>B11*2+C11</f>
        <v>53</v>
      </c>
      <c r="E11" s="2">
        <v>2</v>
      </c>
      <c r="F11" s="2">
        <v>0</v>
      </c>
      <c r="G11" s="3">
        <v>2</v>
      </c>
      <c r="H11" s="3">
        <v>0</v>
      </c>
      <c r="I11" s="2"/>
      <c r="J11" s="2"/>
      <c r="K11" s="3">
        <v>1</v>
      </c>
      <c r="L11" s="3">
        <v>0</v>
      </c>
      <c r="M11" s="2">
        <v>2</v>
      </c>
      <c r="N11" s="2">
        <v>0</v>
      </c>
      <c r="O11" s="3">
        <v>1</v>
      </c>
      <c r="P11" s="3">
        <v>0</v>
      </c>
      <c r="Q11" s="2">
        <v>2</v>
      </c>
      <c r="R11" s="2">
        <v>0</v>
      </c>
      <c r="S11" s="3">
        <v>2</v>
      </c>
      <c r="T11" s="3">
        <v>1</v>
      </c>
      <c r="U11" s="2">
        <v>2</v>
      </c>
      <c r="V11" s="2">
        <v>0</v>
      </c>
      <c r="W11" s="3">
        <v>2</v>
      </c>
      <c r="X11" s="3">
        <v>1</v>
      </c>
      <c r="Y11" s="2">
        <v>1</v>
      </c>
      <c r="Z11" s="2">
        <v>0</v>
      </c>
      <c r="AA11" s="3">
        <v>2</v>
      </c>
      <c r="AB11" s="3">
        <v>0</v>
      </c>
      <c r="AC11" s="2">
        <v>2</v>
      </c>
      <c r="AD11" s="2">
        <v>0</v>
      </c>
      <c r="AE11" s="3">
        <v>2</v>
      </c>
      <c r="AF11" s="3">
        <v>0</v>
      </c>
      <c r="AG11" s="2">
        <v>2</v>
      </c>
      <c r="AH11" s="2">
        <v>1</v>
      </c>
      <c r="AI11" s="3"/>
      <c r="AJ11" s="3"/>
      <c r="AK11" s="2"/>
      <c r="AL11" s="2"/>
      <c r="AM11" s="3"/>
      <c r="AN11" s="3"/>
      <c r="AO11" s="2"/>
      <c r="AP11" s="2"/>
      <c r="AQ11" s="3"/>
      <c r="AR11" s="3"/>
    </row>
    <row r="12" spans="1:44" ht="15" customHeight="1">
      <c r="A12" s="46" t="s">
        <v>198</v>
      </c>
      <c r="B12" s="6">
        <f>E12+G12+I12+K12+M12+O12+Q12+S12+U12+W12+Y12+AA12+AC12+AE12+AG12+AI12+AK12+AM12+AO12+AQ12</f>
        <v>21</v>
      </c>
      <c r="C12" s="6">
        <f>F12+H12+J12+L12+N12+P12+R12+T12+V12+X12+Z12+AB12+AD12+AF12+AH12+AJ12+AL12+AN12+AP12+AR12</f>
        <v>9</v>
      </c>
      <c r="D12" s="6">
        <f>B12*2+C12</f>
        <v>51</v>
      </c>
      <c r="E12" s="2">
        <v>2</v>
      </c>
      <c r="F12" s="2">
        <v>1</v>
      </c>
      <c r="G12" s="3">
        <v>2</v>
      </c>
      <c r="H12" s="3">
        <v>1</v>
      </c>
      <c r="I12" s="2">
        <v>1</v>
      </c>
      <c r="J12" s="2">
        <v>1</v>
      </c>
      <c r="K12" s="3"/>
      <c r="L12" s="3"/>
      <c r="M12" s="2">
        <v>1</v>
      </c>
      <c r="N12" s="2">
        <v>1</v>
      </c>
      <c r="O12" s="3">
        <v>1</v>
      </c>
      <c r="P12" s="3">
        <v>0</v>
      </c>
      <c r="Q12" s="2"/>
      <c r="R12" s="2"/>
      <c r="S12" s="3">
        <v>2</v>
      </c>
      <c r="T12" s="3">
        <v>0</v>
      </c>
      <c r="U12" s="2">
        <v>2</v>
      </c>
      <c r="V12" s="2">
        <v>1</v>
      </c>
      <c r="W12" s="3">
        <v>2</v>
      </c>
      <c r="X12" s="3">
        <v>0</v>
      </c>
      <c r="Y12" s="2">
        <v>2</v>
      </c>
      <c r="Z12" s="2">
        <v>1</v>
      </c>
      <c r="AA12" s="3">
        <v>2</v>
      </c>
      <c r="AB12" s="3">
        <v>1</v>
      </c>
      <c r="AC12" s="2">
        <v>2</v>
      </c>
      <c r="AD12" s="2">
        <v>1</v>
      </c>
      <c r="AE12" s="3">
        <v>2</v>
      </c>
      <c r="AF12" s="3">
        <v>0</v>
      </c>
      <c r="AG12" s="2">
        <v>0</v>
      </c>
      <c r="AH12" s="2">
        <v>1</v>
      </c>
      <c r="AI12" s="3"/>
      <c r="AJ12" s="3"/>
      <c r="AK12" s="2"/>
      <c r="AL12" s="2"/>
      <c r="AM12" s="3"/>
      <c r="AN12" s="3"/>
      <c r="AO12" s="2"/>
      <c r="AP12" s="2"/>
      <c r="AQ12" s="3"/>
      <c r="AR12" s="3"/>
    </row>
    <row r="13" spans="1:44" ht="15" customHeight="1">
      <c r="A13" s="45" t="s">
        <v>222</v>
      </c>
      <c r="B13" s="6">
        <f>E13+G13+I13+K13+M13+O13+Q13+S13+U13+W13+Y13+AA13+AC13+AE13+AG13+AI13+AK13+AM13+AO13+AQ13</f>
        <v>20</v>
      </c>
      <c r="C13" s="6">
        <f>F13+H13+J13+L13+N13+P13+R13+T13+V13+X13+Z13+AB13+AD13+AF13+AH13+AJ13+AL13+AN13+AP13+AR13</f>
        <v>11</v>
      </c>
      <c r="D13" s="6">
        <f>B13*2+C13</f>
        <v>51</v>
      </c>
      <c r="E13" s="2">
        <v>2</v>
      </c>
      <c r="F13" s="2">
        <v>1</v>
      </c>
      <c r="G13" s="3">
        <v>2</v>
      </c>
      <c r="H13" s="3">
        <v>1</v>
      </c>
      <c r="I13" s="2">
        <v>1</v>
      </c>
      <c r="J13" s="2">
        <v>1</v>
      </c>
      <c r="K13" s="3">
        <v>1</v>
      </c>
      <c r="L13" s="3">
        <v>1</v>
      </c>
      <c r="M13" s="2">
        <v>2</v>
      </c>
      <c r="N13" s="2">
        <v>1</v>
      </c>
      <c r="O13" s="3">
        <v>1</v>
      </c>
      <c r="P13" s="3">
        <v>0</v>
      </c>
      <c r="Q13" s="2">
        <v>1</v>
      </c>
      <c r="R13" s="2">
        <v>0</v>
      </c>
      <c r="S13" s="3">
        <v>1</v>
      </c>
      <c r="T13" s="3">
        <v>1</v>
      </c>
      <c r="U13" s="2">
        <v>2</v>
      </c>
      <c r="V13" s="2">
        <v>0</v>
      </c>
      <c r="W13" s="3">
        <v>2</v>
      </c>
      <c r="X13" s="3">
        <v>1</v>
      </c>
      <c r="Y13" s="2">
        <v>1</v>
      </c>
      <c r="Z13" s="2">
        <v>1</v>
      </c>
      <c r="AA13" s="3">
        <v>1</v>
      </c>
      <c r="AB13" s="3">
        <v>1</v>
      </c>
      <c r="AC13" s="2">
        <v>1</v>
      </c>
      <c r="AD13" s="2">
        <v>1</v>
      </c>
      <c r="AE13" s="3">
        <v>2</v>
      </c>
      <c r="AF13" s="3">
        <v>1</v>
      </c>
      <c r="AG13" s="2">
        <v>0</v>
      </c>
      <c r="AH13" s="2">
        <v>0</v>
      </c>
      <c r="AI13" s="3"/>
      <c r="AJ13" s="3"/>
      <c r="AK13" s="2"/>
      <c r="AL13" s="2"/>
      <c r="AM13" s="3"/>
      <c r="AN13" s="3"/>
      <c r="AO13" s="2"/>
      <c r="AP13" s="2"/>
      <c r="AQ13" s="3"/>
      <c r="AR13" s="3"/>
    </row>
    <row r="14" spans="1:44" ht="15" customHeight="1">
      <c r="A14" s="45" t="s">
        <v>344</v>
      </c>
      <c r="B14" s="6">
        <f>E14+G14+I14+K14+M14+O14+Q14+S14+U14+W14+Y14+AA14+AC14+AE14+AG14+AI14+AK14+AM14+AO14+AQ14</f>
        <v>23</v>
      </c>
      <c r="C14" s="6">
        <f>F14+H14+J14+L14+N14+P14+R14+T14+V14+X14+Z14+AB14+AD14+AF14+AH14+AJ14+AL14+AN14+AP14+AR14</f>
        <v>3</v>
      </c>
      <c r="D14" s="6">
        <f>B14*2+C14</f>
        <v>49</v>
      </c>
      <c r="E14" s="2">
        <v>2</v>
      </c>
      <c r="F14" s="2">
        <v>0</v>
      </c>
      <c r="G14" s="3">
        <v>2</v>
      </c>
      <c r="H14" s="3">
        <v>0</v>
      </c>
      <c r="I14" s="2">
        <v>2</v>
      </c>
      <c r="J14" s="2">
        <v>0</v>
      </c>
      <c r="K14" s="3">
        <v>2</v>
      </c>
      <c r="L14" s="3">
        <v>0</v>
      </c>
      <c r="M14" s="2">
        <v>2</v>
      </c>
      <c r="N14" s="2">
        <v>0</v>
      </c>
      <c r="O14" s="3">
        <v>1</v>
      </c>
      <c r="P14" s="3">
        <v>0</v>
      </c>
      <c r="Q14" s="2">
        <v>2</v>
      </c>
      <c r="R14" s="2">
        <v>0</v>
      </c>
      <c r="S14" s="3">
        <v>2</v>
      </c>
      <c r="T14" s="3">
        <v>1</v>
      </c>
      <c r="U14" s="2">
        <v>2</v>
      </c>
      <c r="V14" s="2">
        <v>0</v>
      </c>
      <c r="W14" s="3">
        <v>2</v>
      </c>
      <c r="X14" s="3">
        <v>0</v>
      </c>
      <c r="Y14" s="2">
        <v>1</v>
      </c>
      <c r="Z14" s="2">
        <v>0</v>
      </c>
      <c r="AA14" s="3">
        <v>2</v>
      </c>
      <c r="AB14" s="3">
        <v>1</v>
      </c>
      <c r="AC14" s="2">
        <v>0</v>
      </c>
      <c r="AD14" s="2">
        <v>0</v>
      </c>
      <c r="AE14" s="3">
        <v>1</v>
      </c>
      <c r="AF14" s="3">
        <v>0</v>
      </c>
      <c r="AG14" s="2">
        <v>0</v>
      </c>
      <c r="AH14" s="2">
        <v>1</v>
      </c>
      <c r="AI14" s="3"/>
      <c r="AJ14" s="3"/>
      <c r="AK14" s="2"/>
      <c r="AL14" s="2"/>
      <c r="AM14" s="3"/>
      <c r="AN14" s="3"/>
      <c r="AO14" s="2"/>
      <c r="AP14" s="2"/>
      <c r="AQ14" s="3"/>
      <c r="AR14" s="3"/>
    </row>
    <row r="15" spans="1:44" ht="15" customHeight="1">
      <c r="A15" s="46" t="s">
        <v>218</v>
      </c>
      <c r="B15" s="6">
        <f>E15+G15+I15+K15+M15+O15+Q15+S15+U15+W15+Y15+AA15+AC15+AE15+AG15+AI15+AK15+AM15+AO15+AQ15</f>
        <v>18</v>
      </c>
      <c r="C15" s="6">
        <f>F15+H15+J15+L15+N15+P15+R15+T15+V15+X15+Z15+AB15+AD15+AF15+AH15+AJ15+AL15+AN15+AP15+AR15</f>
        <v>13</v>
      </c>
      <c r="D15" s="6">
        <f>B15*2+C15</f>
        <v>49</v>
      </c>
      <c r="E15" s="2">
        <v>2</v>
      </c>
      <c r="F15" s="2">
        <v>1</v>
      </c>
      <c r="G15" s="3">
        <v>2</v>
      </c>
      <c r="H15" s="3">
        <v>1</v>
      </c>
      <c r="I15" s="2">
        <v>2</v>
      </c>
      <c r="J15" s="2">
        <v>1</v>
      </c>
      <c r="K15" s="3">
        <v>1</v>
      </c>
      <c r="L15" s="3">
        <v>1</v>
      </c>
      <c r="M15" s="2">
        <v>2</v>
      </c>
      <c r="N15" s="2">
        <v>1</v>
      </c>
      <c r="O15" s="3">
        <v>1</v>
      </c>
      <c r="P15" s="3">
        <v>0</v>
      </c>
      <c r="Q15" s="2">
        <v>0</v>
      </c>
      <c r="R15" s="2">
        <v>1</v>
      </c>
      <c r="S15" s="3">
        <v>0</v>
      </c>
      <c r="T15" s="3">
        <v>1</v>
      </c>
      <c r="U15" s="2">
        <v>1</v>
      </c>
      <c r="V15" s="2">
        <v>1</v>
      </c>
      <c r="W15" s="3">
        <v>1</v>
      </c>
      <c r="X15" s="3">
        <v>1</v>
      </c>
      <c r="Y15" s="2"/>
      <c r="Z15" s="2"/>
      <c r="AA15" s="3">
        <v>2</v>
      </c>
      <c r="AB15" s="3">
        <v>1</v>
      </c>
      <c r="AC15" s="2">
        <v>2</v>
      </c>
      <c r="AD15" s="2">
        <v>1</v>
      </c>
      <c r="AE15" s="3">
        <v>1</v>
      </c>
      <c r="AF15" s="3">
        <v>1</v>
      </c>
      <c r="AG15" s="2">
        <v>1</v>
      </c>
      <c r="AH15" s="2">
        <v>1</v>
      </c>
      <c r="AI15" s="3"/>
      <c r="AJ15" s="3"/>
      <c r="AK15" s="2"/>
      <c r="AL15" s="2"/>
      <c r="AM15" s="3"/>
      <c r="AN15" s="3"/>
      <c r="AO15" s="2"/>
      <c r="AP15" s="2"/>
      <c r="AQ15" s="3"/>
      <c r="AR15" s="3"/>
    </row>
    <row r="16" spans="1:44" ht="15" customHeight="1">
      <c r="A16" s="45" t="s">
        <v>250</v>
      </c>
      <c r="B16" s="6">
        <f>E16+G16+I16+K16+M16+O16+Q16+S16+U16+W16+Y16+AA16+AC16+AE16+AG16+AI16+AK16+AM16+AO16+AQ16</f>
        <v>21</v>
      </c>
      <c r="C16" s="6">
        <f>F16+H16+J16+L16+N16+P16+R16+T16+V16+X16+Z16+AB16+AD16+AF16+AH16+AJ16+AL16+AN16+AP16+AR16</f>
        <v>6</v>
      </c>
      <c r="D16" s="6">
        <f>B16*2+C16</f>
        <v>48</v>
      </c>
      <c r="E16" s="2">
        <v>2</v>
      </c>
      <c r="F16" s="2">
        <v>0</v>
      </c>
      <c r="G16" s="3">
        <v>2</v>
      </c>
      <c r="H16" s="3">
        <v>0</v>
      </c>
      <c r="I16" s="2">
        <v>1</v>
      </c>
      <c r="J16" s="2">
        <v>0</v>
      </c>
      <c r="K16" s="3">
        <v>2</v>
      </c>
      <c r="L16" s="3">
        <v>0</v>
      </c>
      <c r="M16" s="2">
        <v>1</v>
      </c>
      <c r="N16" s="2">
        <v>0</v>
      </c>
      <c r="O16" s="3">
        <v>1</v>
      </c>
      <c r="P16" s="3">
        <v>1</v>
      </c>
      <c r="Q16" s="2">
        <v>2</v>
      </c>
      <c r="R16" s="2">
        <v>1</v>
      </c>
      <c r="S16" s="3">
        <v>2</v>
      </c>
      <c r="T16" s="3">
        <v>0</v>
      </c>
      <c r="U16" s="2">
        <v>1</v>
      </c>
      <c r="V16" s="2">
        <v>1</v>
      </c>
      <c r="W16" s="3"/>
      <c r="X16" s="3"/>
      <c r="Y16" s="2">
        <v>2</v>
      </c>
      <c r="Z16" s="2">
        <v>1</v>
      </c>
      <c r="AA16" s="3">
        <v>2</v>
      </c>
      <c r="AB16" s="3">
        <v>1</v>
      </c>
      <c r="AC16" s="2">
        <v>1</v>
      </c>
      <c r="AD16" s="2">
        <v>0</v>
      </c>
      <c r="AE16" s="3">
        <v>1</v>
      </c>
      <c r="AF16" s="3">
        <v>1</v>
      </c>
      <c r="AG16" s="2">
        <v>1</v>
      </c>
      <c r="AH16" s="2">
        <v>0</v>
      </c>
      <c r="AI16" s="3"/>
      <c r="AJ16" s="3"/>
      <c r="AK16" s="2"/>
      <c r="AL16" s="2"/>
      <c r="AM16" s="3"/>
      <c r="AN16" s="3"/>
      <c r="AO16" s="2"/>
      <c r="AP16" s="2"/>
      <c r="AQ16" s="3"/>
      <c r="AR16" s="3"/>
    </row>
    <row r="17" spans="1:44" ht="15" customHeight="1">
      <c r="A17" s="45" t="s">
        <v>276</v>
      </c>
      <c r="B17" s="6">
        <f>E17+G17+I17+K17+M17+O17+Q17+S17+U17+W17+Y17+AA17+AC17+AE17+AG17+AI17+AK17+AM17+AO17+AQ17</f>
        <v>20</v>
      </c>
      <c r="C17" s="6">
        <f>F17+H17+J17+L17+N17+P17+R17+T17+V17+X17+Z17+AB17+AD17+AF17+AH17+AJ17+AL17+AN17+AP17+AR17</f>
        <v>8</v>
      </c>
      <c r="D17" s="6">
        <f>B17*2+C17</f>
        <v>48</v>
      </c>
      <c r="E17" s="2">
        <v>2</v>
      </c>
      <c r="F17" s="2">
        <v>1</v>
      </c>
      <c r="G17" s="3">
        <v>1</v>
      </c>
      <c r="H17" s="3">
        <v>0</v>
      </c>
      <c r="I17" s="2">
        <v>2</v>
      </c>
      <c r="J17" s="2">
        <v>1</v>
      </c>
      <c r="K17" s="3">
        <v>1</v>
      </c>
      <c r="L17" s="3">
        <v>0</v>
      </c>
      <c r="M17" s="2">
        <v>2</v>
      </c>
      <c r="N17" s="2">
        <v>1</v>
      </c>
      <c r="O17" s="3"/>
      <c r="P17" s="3"/>
      <c r="Q17" s="2">
        <v>2</v>
      </c>
      <c r="R17" s="2">
        <v>1</v>
      </c>
      <c r="S17" s="3">
        <v>1</v>
      </c>
      <c r="T17" s="3">
        <v>0</v>
      </c>
      <c r="U17" s="2">
        <v>1</v>
      </c>
      <c r="V17" s="2">
        <v>1</v>
      </c>
      <c r="W17" s="3">
        <v>1</v>
      </c>
      <c r="X17" s="3">
        <v>0</v>
      </c>
      <c r="Y17" s="2">
        <v>1</v>
      </c>
      <c r="Z17" s="2">
        <v>0</v>
      </c>
      <c r="AA17" s="3">
        <v>1</v>
      </c>
      <c r="AB17" s="3">
        <v>0</v>
      </c>
      <c r="AC17" s="2">
        <v>2</v>
      </c>
      <c r="AD17" s="2">
        <v>1</v>
      </c>
      <c r="AE17" s="3">
        <v>2</v>
      </c>
      <c r="AF17" s="3">
        <v>1</v>
      </c>
      <c r="AG17" s="2">
        <v>1</v>
      </c>
      <c r="AH17" s="2">
        <v>1</v>
      </c>
      <c r="AI17" s="3"/>
      <c r="AJ17" s="3"/>
      <c r="AK17" s="2"/>
      <c r="AL17" s="2"/>
      <c r="AM17" s="3"/>
      <c r="AN17" s="3"/>
      <c r="AO17" s="2"/>
      <c r="AP17" s="2"/>
      <c r="AQ17" s="3"/>
      <c r="AR17" s="3"/>
    </row>
    <row r="18" spans="1:44" ht="15" customHeight="1">
      <c r="A18" s="45" t="s">
        <v>254</v>
      </c>
      <c r="B18" s="6">
        <f>E18+G18+I18+K18+M18+O18+Q18+S18+U18+W18+Y18+AA18+AC18+AE18+AG18+AI18+AK18+AM18+AO18+AQ18</f>
        <v>18</v>
      </c>
      <c r="C18" s="6">
        <f>F18+H18+J18+L18+N18+P18+R18+T18+V18+X18+Z18+AB18+AD18+AF18+AH18+AJ18+AL18+AN18+AP18+AR18</f>
        <v>12</v>
      </c>
      <c r="D18" s="6">
        <f>B18*2+C18</f>
        <v>48</v>
      </c>
      <c r="E18" s="2">
        <v>2</v>
      </c>
      <c r="F18" s="2">
        <v>1</v>
      </c>
      <c r="G18" s="3">
        <v>1</v>
      </c>
      <c r="H18" s="3">
        <v>1</v>
      </c>
      <c r="I18" s="2">
        <v>1</v>
      </c>
      <c r="J18" s="2">
        <v>1</v>
      </c>
      <c r="K18" s="3">
        <v>2</v>
      </c>
      <c r="L18" s="3">
        <v>1</v>
      </c>
      <c r="M18" s="2">
        <v>2</v>
      </c>
      <c r="N18" s="2">
        <v>1</v>
      </c>
      <c r="O18" s="3">
        <v>2</v>
      </c>
      <c r="P18" s="3">
        <v>1</v>
      </c>
      <c r="Q18" s="2">
        <v>1</v>
      </c>
      <c r="R18" s="2">
        <v>1</v>
      </c>
      <c r="S18" s="3">
        <v>2</v>
      </c>
      <c r="T18" s="3">
        <v>1</v>
      </c>
      <c r="U18" s="2"/>
      <c r="V18" s="2"/>
      <c r="W18" s="3">
        <v>1</v>
      </c>
      <c r="X18" s="3">
        <v>1</v>
      </c>
      <c r="Y18" s="2">
        <v>1</v>
      </c>
      <c r="Z18" s="2">
        <v>1</v>
      </c>
      <c r="AA18" s="3">
        <v>2</v>
      </c>
      <c r="AB18" s="3">
        <v>1</v>
      </c>
      <c r="AC18" s="2">
        <v>1</v>
      </c>
      <c r="AD18" s="2">
        <v>0</v>
      </c>
      <c r="AE18" s="3">
        <v>0</v>
      </c>
      <c r="AF18" s="3">
        <v>1</v>
      </c>
      <c r="AG18" s="2">
        <v>0</v>
      </c>
      <c r="AH18" s="2">
        <v>0</v>
      </c>
      <c r="AI18" s="3"/>
      <c r="AJ18" s="3"/>
      <c r="AK18" s="2"/>
      <c r="AL18" s="2"/>
      <c r="AM18" s="3"/>
      <c r="AN18" s="3"/>
      <c r="AO18" s="2"/>
      <c r="AP18" s="2"/>
      <c r="AQ18" s="3"/>
      <c r="AR18" s="3"/>
    </row>
    <row r="19" spans="1:44" ht="15" customHeight="1">
      <c r="A19" s="46" t="s">
        <v>249</v>
      </c>
      <c r="B19" s="6">
        <f>E19+G19+I19+K19+M19+O19+Q19+S19+U19+W19+Y19+AA19+AC19+AE19+AG19+AI19+AK19+AM19+AO19+AQ19</f>
        <v>20</v>
      </c>
      <c r="C19" s="6">
        <f>F19+H19+J19+L19+N19+P19+R19+T19+V19+X19+Z19+AB19+AD19+AF19+AH19+AJ19+AL19+AN19+AP19+AR19</f>
        <v>7</v>
      </c>
      <c r="D19" s="6">
        <f>B19*2+C19</f>
        <v>47</v>
      </c>
      <c r="E19" s="2">
        <v>2</v>
      </c>
      <c r="F19" s="2">
        <v>0</v>
      </c>
      <c r="G19" s="3">
        <v>1</v>
      </c>
      <c r="H19" s="3">
        <v>0</v>
      </c>
      <c r="I19" s="2">
        <v>2</v>
      </c>
      <c r="J19" s="2">
        <v>1</v>
      </c>
      <c r="K19" s="3">
        <v>1</v>
      </c>
      <c r="L19" s="3">
        <v>0</v>
      </c>
      <c r="M19" s="2"/>
      <c r="N19" s="2"/>
      <c r="O19" s="3">
        <v>2</v>
      </c>
      <c r="P19" s="3">
        <v>1</v>
      </c>
      <c r="Q19" s="2">
        <v>2</v>
      </c>
      <c r="R19" s="2">
        <v>1</v>
      </c>
      <c r="S19" s="3"/>
      <c r="T19" s="3"/>
      <c r="U19" s="2">
        <v>2</v>
      </c>
      <c r="V19" s="2">
        <v>1</v>
      </c>
      <c r="W19" s="3">
        <v>1</v>
      </c>
      <c r="X19" s="3">
        <v>1</v>
      </c>
      <c r="Y19" s="2">
        <v>2</v>
      </c>
      <c r="Z19" s="2">
        <v>0</v>
      </c>
      <c r="AA19" s="3">
        <v>2</v>
      </c>
      <c r="AB19" s="3">
        <v>1</v>
      </c>
      <c r="AC19" s="2">
        <v>1</v>
      </c>
      <c r="AD19" s="2">
        <v>0</v>
      </c>
      <c r="AE19" s="3">
        <v>1</v>
      </c>
      <c r="AF19" s="3">
        <v>1</v>
      </c>
      <c r="AG19" s="2">
        <v>1</v>
      </c>
      <c r="AH19" s="2">
        <v>0</v>
      </c>
      <c r="AI19" s="3"/>
      <c r="AJ19" s="3"/>
      <c r="AK19" s="2"/>
      <c r="AL19" s="2"/>
      <c r="AM19" s="3"/>
      <c r="AN19" s="3"/>
      <c r="AO19" s="2"/>
      <c r="AP19" s="2"/>
      <c r="AQ19" s="3"/>
      <c r="AR19" s="3"/>
    </row>
    <row r="20" spans="1:44" ht="15" customHeight="1">
      <c r="A20" s="45" t="s">
        <v>391</v>
      </c>
      <c r="B20" s="6">
        <f>E20+G20+I20+K20+M20+O20+Q20+S20+U20+W20+Y20+AA20+AC20+AE20+AG20+AI20+AK20+AM20+AO20+AQ20</f>
        <v>19</v>
      </c>
      <c r="C20" s="6">
        <f>F20+H20+J20+L20+N20+P20+R20+T20+V20+X20+Z20+AB20+AD20+AF20+AH20+AJ20+AL20+AN20+AP20+AR20</f>
        <v>9</v>
      </c>
      <c r="D20" s="6">
        <f>B20*2+C20</f>
        <v>47</v>
      </c>
      <c r="E20" s="2">
        <v>1</v>
      </c>
      <c r="F20" s="2">
        <v>1</v>
      </c>
      <c r="G20" s="3">
        <v>2</v>
      </c>
      <c r="H20" s="3">
        <v>1</v>
      </c>
      <c r="I20" s="2">
        <v>1</v>
      </c>
      <c r="J20" s="2">
        <v>1</v>
      </c>
      <c r="K20" s="3">
        <v>2</v>
      </c>
      <c r="L20" s="3">
        <v>1</v>
      </c>
      <c r="M20" s="2">
        <v>1</v>
      </c>
      <c r="N20" s="2">
        <v>0</v>
      </c>
      <c r="O20" s="3">
        <v>2</v>
      </c>
      <c r="P20" s="3">
        <v>0</v>
      </c>
      <c r="Q20" s="2">
        <v>1</v>
      </c>
      <c r="R20" s="2">
        <v>0</v>
      </c>
      <c r="S20" s="3">
        <v>1</v>
      </c>
      <c r="T20" s="3">
        <v>1</v>
      </c>
      <c r="U20" s="2">
        <v>1</v>
      </c>
      <c r="V20" s="2">
        <v>1</v>
      </c>
      <c r="W20" s="3">
        <v>2</v>
      </c>
      <c r="X20" s="3">
        <v>1</v>
      </c>
      <c r="Y20" s="2">
        <v>1</v>
      </c>
      <c r="Z20" s="2">
        <v>0</v>
      </c>
      <c r="AA20" s="3">
        <v>0</v>
      </c>
      <c r="AB20" s="3">
        <v>0</v>
      </c>
      <c r="AC20" s="2">
        <v>1</v>
      </c>
      <c r="AD20" s="2">
        <v>1</v>
      </c>
      <c r="AE20" s="3">
        <v>2</v>
      </c>
      <c r="AF20" s="3">
        <v>1</v>
      </c>
      <c r="AG20" s="2">
        <v>1</v>
      </c>
      <c r="AH20" s="2">
        <v>0</v>
      </c>
      <c r="AI20" s="3"/>
      <c r="AJ20" s="3"/>
      <c r="AK20" s="2"/>
      <c r="AL20" s="2"/>
      <c r="AM20" s="3"/>
      <c r="AN20" s="3"/>
      <c r="AO20" s="2"/>
      <c r="AP20" s="2"/>
      <c r="AQ20" s="3"/>
      <c r="AR20" s="3"/>
    </row>
    <row r="21" spans="1:44" ht="15" customHeight="1">
      <c r="A21" s="46" t="s">
        <v>26</v>
      </c>
      <c r="B21" s="6">
        <f>E21+G21+I21+K21+M21+O21+Q21+S21+U21+W21+Y21+AA21+AC21+AE21+AG21+AI21+AK21+AM21+AO21+AQ21</f>
        <v>20</v>
      </c>
      <c r="C21" s="6">
        <f>F21+H21+J21+L21+N21+P21+R21+T21+V21+X21+Z21+AB21+AD21+AF21+AH21+AJ21+AL21+AN21+AP21+AR21</f>
        <v>6</v>
      </c>
      <c r="D21" s="6">
        <f>B21*2+C21</f>
        <v>46</v>
      </c>
      <c r="E21" s="2">
        <v>2</v>
      </c>
      <c r="F21" s="2">
        <v>0</v>
      </c>
      <c r="G21" s="3">
        <v>1</v>
      </c>
      <c r="H21" s="3">
        <v>1</v>
      </c>
      <c r="I21" s="2">
        <v>0</v>
      </c>
      <c r="J21" s="2">
        <v>1</v>
      </c>
      <c r="K21" s="3">
        <v>2</v>
      </c>
      <c r="L21" s="3">
        <v>0</v>
      </c>
      <c r="M21" s="2">
        <v>0</v>
      </c>
      <c r="N21" s="2">
        <v>1</v>
      </c>
      <c r="O21" s="3">
        <v>2</v>
      </c>
      <c r="P21" s="3">
        <v>0</v>
      </c>
      <c r="Q21" s="2">
        <v>2</v>
      </c>
      <c r="R21" s="2">
        <v>0</v>
      </c>
      <c r="S21" s="3">
        <v>2</v>
      </c>
      <c r="T21" s="3">
        <v>0</v>
      </c>
      <c r="U21" s="2">
        <v>2</v>
      </c>
      <c r="V21" s="2">
        <v>0</v>
      </c>
      <c r="W21" s="3">
        <v>1</v>
      </c>
      <c r="X21" s="3">
        <v>1</v>
      </c>
      <c r="Y21" s="2">
        <v>2</v>
      </c>
      <c r="Z21" s="2">
        <v>1</v>
      </c>
      <c r="AA21" s="3">
        <v>2</v>
      </c>
      <c r="AB21" s="3">
        <v>0</v>
      </c>
      <c r="AC21" s="2">
        <v>0</v>
      </c>
      <c r="AD21" s="2">
        <v>0</v>
      </c>
      <c r="AE21" s="3">
        <v>1</v>
      </c>
      <c r="AF21" s="3">
        <v>1</v>
      </c>
      <c r="AG21" s="2">
        <v>1</v>
      </c>
      <c r="AH21" s="2">
        <v>0</v>
      </c>
      <c r="AI21" s="3"/>
      <c r="AJ21" s="3"/>
      <c r="AK21" s="2"/>
      <c r="AL21" s="2"/>
      <c r="AM21" s="3"/>
      <c r="AN21" s="3"/>
      <c r="AO21" s="2"/>
      <c r="AP21" s="2"/>
      <c r="AQ21" s="3"/>
      <c r="AR21" s="3"/>
    </row>
    <row r="22" spans="1:44" ht="15" customHeight="1">
      <c r="A22" s="45" t="s">
        <v>398</v>
      </c>
      <c r="B22" s="6">
        <f>E22+G22+I22+K22+M22+O22+Q22+S22+U22+W22+Y22+AA22+AC22+AE22+AG22+AI22+AK22+AM22+AO22+AQ22</f>
        <v>20</v>
      </c>
      <c r="C22" s="6">
        <f>F22+H22+J22+L22+N22+P22+R22+T22+V22+X22+Z22+AB22+AD22+AF22+AH22+AJ22+AL22+AN22+AP22+AR22</f>
        <v>6</v>
      </c>
      <c r="D22" s="6">
        <f>B22*2+C22</f>
        <v>46</v>
      </c>
      <c r="E22" s="2">
        <v>2</v>
      </c>
      <c r="F22" s="2">
        <v>1</v>
      </c>
      <c r="G22" s="3">
        <v>1</v>
      </c>
      <c r="H22" s="3">
        <v>1</v>
      </c>
      <c r="I22" s="2">
        <v>2</v>
      </c>
      <c r="J22" s="2">
        <v>1</v>
      </c>
      <c r="K22" s="3">
        <v>2</v>
      </c>
      <c r="L22" s="3">
        <v>0</v>
      </c>
      <c r="M22" s="2"/>
      <c r="N22" s="2"/>
      <c r="O22" s="3">
        <v>2</v>
      </c>
      <c r="P22" s="3">
        <v>0</v>
      </c>
      <c r="Q22" s="2">
        <v>2</v>
      </c>
      <c r="R22" s="2">
        <v>0</v>
      </c>
      <c r="S22" s="3">
        <v>2</v>
      </c>
      <c r="T22" s="3">
        <v>0</v>
      </c>
      <c r="U22" s="2">
        <v>2</v>
      </c>
      <c r="V22" s="2">
        <v>1</v>
      </c>
      <c r="W22" s="3">
        <v>2</v>
      </c>
      <c r="X22" s="3">
        <v>0</v>
      </c>
      <c r="Y22" s="2">
        <v>1</v>
      </c>
      <c r="Z22" s="2">
        <v>0</v>
      </c>
      <c r="AA22" s="3">
        <v>0</v>
      </c>
      <c r="AB22" s="3">
        <v>0</v>
      </c>
      <c r="AC22" s="2">
        <v>0</v>
      </c>
      <c r="AD22" s="2">
        <v>0</v>
      </c>
      <c r="AE22" s="3">
        <v>1</v>
      </c>
      <c r="AF22" s="3">
        <v>1</v>
      </c>
      <c r="AG22" s="2">
        <v>1</v>
      </c>
      <c r="AH22" s="2">
        <v>1</v>
      </c>
      <c r="AI22" s="3"/>
      <c r="AJ22" s="3"/>
      <c r="AK22" s="2"/>
      <c r="AL22" s="2"/>
      <c r="AM22" s="3"/>
      <c r="AN22" s="3"/>
      <c r="AO22" s="2"/>
      <c r="AP22" s="2"/>
      <c r="AQ22" s="3"/>
      <c r="AR22" s="3"/>
    </row>
    <row r="23" spans="1:44" ht="15" customHeight="1">
      <c r="A23" s="46" t="s">
        <v>381</v>
      </c>
      <c r="B23" s="6">
        <f>E23+G23+I23+K23+M23+O23+Q23+S23+U23+W23+Y23+AA23+AC23+AE23+AG23+AI23+AK23+AM23+AO23+AQ23</f>
        <v>19</v>
      </c>
      <c r="C23" s="6">
        <f>F23+H23+J23+L23+N23+P23+R23+T23+V23+X23+Z23+AB23+AD23+AF23+AH23+AJ23+AL23+AN23+AP23+AR23</f>
        <v>8</v>
      </c>
      <c r="D23" s="6">
        <f>B23*2+C23</f>
        <v>46</v>
      </c>
      <c r="E23" s="2">
        <v>2</v>
      </c>
      <c r="F23" s="2">
        <v>1</v>
      </c>
      <c r="G23" s="3">
        <v>2</v>
      </c>
      <c r="H23" s="3">
        <v>1</v>
      </c>
      <c r="I23" s="2">
        <v>2</v>
      </c>
      <c r="J23" s="2">
        <v>0</v>
      </c>
      <c r="K23" s="3">
        <v>1</v>
      </c>
      <c r="L23" s="3">
        <v>0</v>
      </c>
      <c r="M23" s="2">
        <v>1</v>
      </c>
      <c r="N23" s="2">
        <v>0</v>
      </c>
      <c r="O23" s="3">
        <v>2</v>
      </c>
      <c r="P23" s="3">
        <v>1</v>
      </c>
      <c r="Q23" s="2">
        <v>1</v>
      </c>
      <c r="R23" s="2">
        <v>1</v>
      </c>
      <c r="S23" s="3">
        <v>2</v>
      </c>
      <c r="T23" s="3">
        <v>1</v>
      </c>
      <c r="U23" s="2">
        <v>2</v>
      </c>
      <c r="V23" s="2">
        <v>1</v>
      </c>
      <c r="W23" s="3">
        <v>2</v>
      </c>
      <c r="X23" s="3">
        <v>1</v>
      </c>
      <c r="Y23" s="2">
        <v>1</v>
      </c>
      <c r="Z23" s="2">
        <v>0</v>
      </c>
      <c r="AA23" s="3"/>
      <c r="AB23" s="3"/>
      <c r="AC23" s="2"/>
      <c r="AD23" s="2"/>
      <c r="AE23" s="3"/>
      <c r="AF23" s="3"/>
      <c r="AG23" s="2">
        <v>1</v>
      </c>
      <c r="AH23" s="2">
        <v>1</v>
      </c>
      <c r="AI23" s="3"/>
      <c r="AJ23" s="3"/>
      <c r="AK23" s="2"/>
      <c r="AL23" s="2"/>
      <c r="AM23" s="3"/>
      <c r="AN23" s="3"/>
      <c r="AO23" s="2"/>
      <c r="AP23" s="2"/>
      <c r="AQ23" s="3"/>
      <c r="AR23" s="3"/>
    </row>
    <row r="24" spans="1:44" ht="15" customHeight="1">
      <c r="A24" s="46" t="s">
        <v>196</v>
      </c>
      <c r="B24" s="6">
        <f>E24+G24+I24+K24+M24+O24+Q24+S24+U24+W24+Y24+AA24+AC24+AE24+AG24+AI24+AK24+AM24+AO24+AQ24</f>
        <v>19</v>
      </c>
      <c r="C24" s="6">
        <f>F24+H24+J24+L24+N24+P24+R24+T24+V24+X24+Z24+AB24+AD24+AF24+AH24+AJ24+AL24+AN24+AP24+AR24</f>
        <v>8</v>
      </c>
      <c r="D24" s="6">
        <f>B24*2+C24</f>
        <v>46</v>
      </c>
      <c r="E24" s="2">
        <v>2</v>
      </c>
      <c r="F24" s="2">
        <v>1</v>
      </c>
      <c r="G24" s="3">
        <v>2</v>
      </c>
      <c r="H24" s="3">
        <v>1</v>
      </c>
      <c r="I24" s="2">
        <v>2</v>
      </c>
      <c r="J24" s="2">
        <v>1</v>
      </c>
      <c r="K24" s="3"/>
      <c r="L24" s="3"/>
      <c r="M24" s="2">
        <v>2</v>
      </c>
      <c r="N24" s="2">
        <v>1</v>
      </c>
      <c r="O24" s="3">
        <v>2</v>
      </c>
      <c r="P24" s="3">
        <v>0</v>
      </c>
      <c r="Q24" s="2">
        <v>2</v>
      </c>
      <c r="R24" s="2">
        <v>1</v>
      </c>
      <c r="S24" s="3">
        <v>2</v>
      </c>
      <c r="T24" s="3">
        <v>1</v>
      </c>
      <c r="U24" s="2"/>
      <c r="V24" s="2"/>
      <c r="W24" s="3">
        <v>2</v>
      </c>
      <c r="X24" s="3">
        <v>1</v>
      </c>
      <c r="Y24" s="2">
        <v>2</v>
      </c>
      <c r="Z24" s="2">
        <v>1</v>
      </c>
      <c r="AA24" s="3"/>
      <c r="AB24" s="3"/>
      <c r="AC24" s="2">
        <v>1</v>
      </c>
      <c r="AD24" s="2">
        <v>0</v>
      </c>
      <c r="AE24" s="3"/>
      <c r="AF24" s="3"/>
      <c r="AG24" s="2"/>
      <c r="AH24" s="2"/>
      <c r="AI24" s="3"/>
      <c r="AJ24" s="3"/>
      <c r="AK24" s="2"/>
      <c r="AL24" s="2"/>
      <c r="AM24" s="3"/>
      <c r="AN24" s="3"/>
      <c r="AO24" s="2"/>
      <c r="AP24" s="2"/>
      <c r="AQ24" s="3"/>
      <c r="AR24" s="3"/>
    </row>
    <row r="25" spans="1:44" ht="15" customHeight="1">
      <c r="A25" s="45" t="s">
        <v>258</v>
      </c>
      <c r="B25" s="6">
        <f>E25+G25+I25+K25+M25+O25+Q25+S25+U25+W25+Y25+AA25+AC25+AE25+AG25+AI25+AK25+AM25+AO25+AQ25</f>
        <v>20</v>
      </c>
      <c r="C25" s="6">
        <f>F25+H25+J25+L25+N25+P25+R25+T25+V25+X25+Z25+AB25+AD25+AF25+AH25+AJ25+AL25+AN25+AP25+AR25</f>
        <v>5</v>
      </c>
      <c r="D25" s="6">
        <f>B25*2+C25</f>
        <v>45</v>
      </c>
      <c r="E25" s="2">
        <v>0</v>
      </c>
      <c r="F25" s="2">
        <v>0</v>
      </c>
      <c r="G25" s="3">
        <v>2</v>
      </c>
      <c r="H25" s="3">
        <v>0</v>
      </c>
      <c r="I25" s="2">
        <v>2</v>
      </c>
      <c r="J25" s="2">
        <v>0</v>
      </c>
      <c r="K25" s="3">
        <v>1</v>
      </c>
      <c r="L25" s="3">
        <v>0</v>
      </c>
      <c r="M25" s="2">
        <v>1</v>
      </c>
      <c r="N25" s="2">
        <v>1</v>
      </c>
      <c r="O25" s="3">
        <v>1</v>
      </c>
      <c r="P25" s="3">
        <v>0</v>
      </c>
      <c r="Q25" s="2">
        <v>2</v>
      </c>
      <c r="R25" s="2">
        <v>0</v>
      </c>
      <c r="S25" s="3">
        <v>1</v>
      </c>
      <c r="T25" s="3">
        <v>0</v>
      </c>
      <c r="U25" s="2">
        <v>2</v>
      </c>
      <c r="V25" s="2">
        <v>1</v>
      </c>
      <c r="W25" s="3">
        <v>2</v>
      </c>
      <c r="X25" s="3">
        <v>1</v>
      </c>
      <c r="Y25" s="2"/>
      <c r="Z25" s="2"/>
      <c r="AA25" s="3">
        <v>0</v>
      </c>
      <c r="AB25" s="3">
        <v>0</v>
      </c>
      <c r="AC25" s="2">
        <v>2</v>
      </c>
      <c r="AD25" s="2">
        <v>1</v>
      </c>
      <c r="AE25" s="3">
        <v>2</v>
      </c>
      <c r="AF25" s="3">
        <v>0</v>
      </c>
      <c r="AG25" s="2">
        <v>2</v>
      </c>
      <c r="AH25" s="2">
        <v>1</v>
      </c>
      <c r="AI25" s="3"/>
      <c r="AJ25" s="3"/>
      <c r="AK25" s="2"/>
      <c r="AL25" s="2"/>
      <c r="AM25" s="3"/>
      <c r="AN25" s="3"/>
      <c r="AO25" s="2"/>
      <c r="AP25" s="2"/>
      <c r="AQ25" s="3"/>
      <c r="AR25" s="3"/>
    </row>
    <row r="26" spans="1:44" ht="15" customHeight="1">
      <c r="A26" s="46" t="s">
        <v>379</v>
      </c>
      <c r="B26" s="6">
        <f>E26+G26+I26+K26+M26+O26+Q26+S26+U26+W26+Y26+AA26+AC26+AE26+AG26+AI26+AK26+AM26+AO26+AQ26</f>
        <v>18</v>
      </c>
      <c r="C26" s="6">
        <f>F26+H26+J26+L26+N26+P26+R26+T26+V26+X26+Z26+AB26+AD26+AF26+AH26+AJ26+AL26+AN26+AP26+AR26</f>
        <v>9</v>
      </c>
      <c r="D26" s="6">
        <f>B26*2+C26</f>
        <v>45</v>
      </c>
      <c r="E26" s="2">
        <v>1</v>
      </c>
      <c r="F26" s="2">
        <v>1</v>
      </c>
      <c r="G26" s="3">
        <v>2</v>
      </c>
      <c r="H26" s="3">
        <v>1</v>
      </c>
      <c r="I26" s="2">
        <v>2</v>
      </c>
      <c r="J26" s="2">
        <v>0</v>
      </c>
      <c r="K26" s="3">
        <v>2</v>
      </c>
      <c r="L26" s="3">
        <v>1</v>
      </c>
      <c r="M26" s="2">
        <v>2</v>
      </c>
      <c r="N26" s="2">
        <v>0</v>
      </c>
      <c r="O26" s="3"/>
      <c r="P26" s="3"/>
      <c r="Q26" s="2">
        <v>1</v>
      </c>
      <c r="R26" s="2">
        <v>1</v>
      </c>
      <c r="S26" s="3">
        <v>1</v>
      </c>
      <c r="T26" s="3">
        <v>0</v>
      </c>
      <c r="U26" s="2">
        <v>0</v>
      </c>
      <c r="V26" s="2">
        <v>1</v>
      </c>
      <c r="W26" s="3"/>
      <c r="X26" s="3"/>
      <c r="Y26" s="2">
        <v>1</v>
      </c>
      <c r="Z26" s="2">
        <v>1</v>
      </c>
      <c r="AA26" s="3">
        <v>2</v>
      </c>
      <c r="AB26" s="3">
        <v>1</v>
      </c>
      <c r="AC26" s="2">
        <v>2</v>
      </c>
      <c r="AD26" s="2">
        <v>1</v>
      </c>
      <c r="AE26" s="3">
        <v>0</v>
      </c>
      <c r="AF26" s="3">
        <v>0</v>
      </c>
      <c r="AG26" s="2">
        <v>2</v>
      </c>
      <c r="AH26" s="2">
        <v>1</v>
      </c>
      <c r="AI26" s="3"/>
      <c r="AJ26" s="3"/>
      <c r="AK26" s="2"/>
      <c r="AL26" s="2"/>
      <c r="AM26" s="3"/>
      <c r="AN26" s="3"/>
      <c r="AO26" s="2"/>
      <c r="AP26" s="2"/>
      <c r="AQ26" s="3"/>
      <c r="AR26" s="3"/>
    </row>
    <row r="27" spans="1:44" ht="15" customHeight="1">
      <c r="A27" s="45" t="s">
        <v>345</v>
      </c>
      <c r="B27" s="6">
        <f>E27+G27+I27+K27+M27+O27+Q27+S27+U27+W27+Y27+AA27+AC27+AE27+AG27+AI27+AK27+AM27+AO27+AQ27</f>
        <v>18</v>
      </c>
      <c r="C27" s="6">
        <f>F27+H27+J27+L27+N27+P27+R27+T27+V27+X27+Z27+AB27+AD27+AF27+AH27+AJ27+AL27+AN27+AP27+AR27</f>
        <v>9</v>
      </c>
      <c r="D27" s="6">
        <f>B27*2+C27</f>
        <v>45</v>
      </c>
      <c r="E27" s="2">
        <v>2</v>
      </c>
      <c r="F27" s="2">
        <v>1</v>
      </c>
      <c r="G27" s="3"/>
      <c r="H27" s="3"/>
      <c r="I27" s="2">
        <v>1</v>
      </c>
      <c r="J27" s="2">
        <v>1</v>
      </c>
      <c r="K27" s="3"/>
      <c r="L27" s="3"/>
      <c r="M27" s="2">
        <v>2</v>
      </c>
      <c r="N27" s="2">
        <v>1</v>
      </c>
      <c r="O27" s="3"/>
      <c r="P27" s="3"/>
      <c r="Q27" s="2"/>
      <c r="R27" s="2"/>
      <c r="S27" s="3">
        <v>2</v>
      </c>
      <c r="T27" s="3">
        <v>1</v>
      </c>
      <c r="U27" s="2">
        <v>2</v>
      </c>
      <c r="V27" s="2">
        <v>1</v>
      </c>
      <c r="W27" s="3">
        <v>1</v>
      </c>
      <c r="X27" s="3">
        <v>0</v>
      </c>
      <c r="Y27" s="2">
        <v>2</v>
      </c>
      <c r="Z27" s="2">
        <v>1</v>
      </c>
      <c r="AA27" s="3">
        <v>2</v>
      </c>
      <c r="AB27" s="3">
        <v>1</v>
      </c>
      <c r="AC27" s="2"/>
      <c r="AD27" s="2"/>
      <c r="AE27" s="3">
        <v>2</v>
      </c>
      <c r="AF27" s="3">
        <v>1</v>
      </c>
      <c r="AG27" s="2">
        <v>2</v>
      </c>
      <c r="AH27" s="2">
        <v>1</v>
      </c>
      <c r="AI27" s="3"/>
      <c r="AJ27" s="3"/>
      <c r="AK27" s="2"/>
      <c r="AL27" s="2"/>
      <c r="AM27" s="3"/>
      <c r="AN27" s="3"/>
      <c r="AO27" s="2"/>
      <c r="AP27" s="2"/>
      <c r="AQ27" s="3"/>
      <c r="AR27" s="3"/>
    </row>
    <row r="28" spans="1:44" ht="15" customHeight="1">
      <c r="A28" s="45" t="s">
        <v>291</v>
      </c>
      <c r="B28" s="6">
        <f>E28+G28+I28+K28+M28+O28+Q28+S28+U28+W28+Y28+AA28+AC28+AE28+AG28+AI28+AK28+AM28+AO28+AQ28</f>
        <v>18</v>
      </c>
      <c r="C28" s="6">
        <f>F28+H28+J28+L28+N28+P28+R28+T28+V28+X28+Z28+AB28+AD28+AF28+AH28+AJ28+AL28+AN28+AP28+AR28</f>
        <v>9</v>
      </c>
      <c r="D28" s="6">
        <f>B28*2+C28</f>
        <v>45</v>
      </c>
      <c r="E28" s="2">
        <v>1</v>
      </c>
      <c r="F28" s="2">
        <v>1</v>
      </c>
      <c r="G28" s="3">
        <v>1</v>
      </c>
      <c r="H28" s="3">
        <v>1</v>
      </c>
      <c r="I28" s="2">
        <v>2</v>
      </c>
      <c r="J28" s="2">
        <v>1</v>
      </c>
      <c r="K28" s="3">
        <v>2</v>
      </c>
      <c r="L28" s="3">
        <v>0</v>
      </c>
      <c r="M28" s="2"/>
      <c r="N28" s="2"/>
      <c r="O28" s="3">
        <v>0</v>
      </c>
      <c r="P28" s="3">
        <v>1</v>
      </c>
      <c r="Q28" s="2">
        <v>2</v>
      </c>
      <c r="R28" s="2">
        <v>1</v>
      </c>
      <c r="S28" s="3">
        <v>1</v>
      </c>
      <c r="T28" s="3">
        <v>0</v>
      </c>
      <c r="U28" s="2">
        <v>2</v>
      </c>
      <c r="V28" s="2">
        <v>1</v>
      </c>
      <c r="W28" s="3">
        <v>2</v>
      </c>
      <c r="X28" s="3">
        <v>1</v>
      </c>
      <c r="Y28" s="2">
        <v>1</v>
      </c>
      <c r="Z28" s="2">
        <v>1</v>
      </c>
      <c r="AA28" s="3">
        <v>1</v>
      </c>
      <c r="AB28" s="3">
        <v>0</v>
      </c>
      <c r="AC28" s="2">
        <v>1</v>
      </c>
      <c r="AD28" s="2">
        <v>1</v>
      </c>
      <c r="AE28" s="3">
        <v>2</v>
      </c>
      <c r="AF28" s="3">
        <v>0</v>
      </c>
      <c r="AG28" s="2"/>
      <c r="AH28" s="2"/>
      <c r="AI28" s="3"/>
      <c r="AJ28" s="3"/>
      <c r="AK28" s="2"/>
      <c r="AL28" s="2"/>
      <c r="AM28" s="3"/>
      <c r="AN28" s="3"/>
      <c r="AO28" s="2"/>
      <c r="AP28" s="2"/>
      <c r="AQ28" s="3"/>
      <c r="AR28" s="3"/>
    </row>
    <row r="29" spans="1:44" ht="15" customHeight="1">
      <c r="A29" s="46" t="s">
        <v>404</v>
      </c>
      <c r="B29" s="6">
        <f>E29+G29+I29+K29+M29+O29+Q29+S29+U29+W29+Y29+AA29+AC29+AE29+AG29+AI29+AK29+AM29+AO29+AQ29</f>
        <v>21</v>
      </c>
      <c r="C29" s="6">
        <f>F29+H29+J29+L29+N29+P29+R29+T29+V29+X29+Z29+AB29+AD29+AF29+AH29+AJ29+AL29+AN29+AP29+AR29</f>
        <v>2</v>
      </c>
      <c r="D29" s="6">
        <f>B29*2+C29</f>
        <v>44</v>
      </c>
      <c r="E29" s="2">
        <v>2</v>
      </c>
      <c r="F29" s="2">
        <v>0</v>
      </c>
      <c r="G29" s="3">
        <v>2</v>
      </c>
      <c r="H29" s="3">
        <v>0</v>
      </c>
      <c r="I29" s="2">
        <v>2</v>
      </c>
      <c r="J29" s="2">
        <v>0</v>
      </c>
      <c r="K29" s="3">
        <v>1</v>
      </c>
      <c r="L29" s="3">
        <v>0</v>
      </c>
      <c r="M29" s="2">
        <v>1</v>
      </c>
      <c r="N29" s="2">
        <v>1</v>
      </c>
      <c r="O29" s="3">
        <v>1</v>
      </c>
      <c r="P29" s="3">
        <v>1</v>
      </c>
      <c r="Q29" s="2">
        <v>1</v>
      </c>
      <c r="R29" s="2">
        <v>0</v>
      </c>
      <c r="S29" s="3">
        <v>2</v>
      </c>
      <c r="T29" s="3">
        <v>0</v>
      </c>
      <c r="U29" s="2">
        <v>1</v>
      </c>
      <c r="V29" s="2">
        <v>0</v>
      </c>
      <c r="W29" s="3">
        <v>2</v>
      </c>
      <c r="X29" s="3">
        <v>0</v>
      </c>
      <c r="Y29" s="2">
        <v>2</v>
      </c>
      <c r="Z29" s="2">
        <v>0</v>
      </c>
      <c r="AA29" s="3">
        <v>1</v>
      </c>
      <c r="AB29" s="3">
        <v>0</v>
      </c>
      <c r="AC29" s="2">
        <v>1</v>
      </c>
      <c r="AD29" s="2">
        <v>0</v>
      </c>
      <c r="AE29" s="3">
        <v>1</v>
      </c>
      <c r="AF29" s="3">
        <v>0</v>
      </c>
      <c r="AG29" s="2">
        <v>1</v>
      </c>
      <c r="AH29" s="2">
        <v>0</v>
      </c>
      <c r="AI29" s="3"/>
      <c r="AJ29" s="3"/>
      <c r="AK29" s="2"/>
      <c r="AL29" s="2"/>
      <c r="AM29" s="3"/>
      <c r="AN29" s="3"/>
      <c r="AO29" s="2"/>
      <c r="AP29" s="2"/>
      <c r="AQ29" s="3"/>
      <c r="AR29" s="3"/>
    </row>
    <row r="30" spans="1:44" ht="15" customHeight="1">
      <c r="A30" s="45" t="s">
        <v>377</v>
      </c>
      <c r="B30" s="6">
        <f>E30+G30+I30+K30+M30+O30+Q30+S30+U30+W30+Y30+AA30+AC30+AE30+AG30+AI30+AK30+AM30+AO30+AQ30</f>
        <v>18</v>
      </c>
      <c r="C30" s="6">
        <f>F30+H30+J30+L30+N30+P30+R30+T30+V30+X30+Z30+AB30+AD30+AF30+AH30+AJ30+AL30+AN30+AP30+AR30</f>
        <v>8</v>
      </c>
      <c r="D30" s="6">
        <f>B30*2+C30</f>
        <v>44</v>
      </c>
      <c r="E30" s="2">
        <v>1</v>
      </c>
      <c r="F30" s="2">
        <v>1</v>
      </c>
      <c r="G30" s="3">
        <v>1</v>
      </c>
      <c r="H30" s="3">
        <v>1</v>
      </c>
      <c r="I30" s="2">
        <v>1</v>
      </c>
      <c r="J30" s="2">
        <v>0</v>
      </c>
      <c r="K30" s="3">
        <v>1</v>
      </c>
      <c r="L30" s="3">
        <v>0</v>
      </c>
      <c r="M30" s="2">
        <v>0</v>
      </c>
      <c r="N30" s="2">
        <v>0</v>
      </c>
      <c r="O30" s="3">
        <v>2</v>
      </c>
      <c r="P30" s="3">
        <v>1</v>
      </c>
      <c r="Q30" s="2">
        <v>1</v>
      </c>
      <c r="R30" s="2">
        <v>1</v>
      </c>
      <c r="S30" s="3">
        <v>2</v>
      </c>
      <c r="T30" s="3">
        <v>1</v>
      </c>
      <c r="U30" s="2">
        <v>2</v>
      </c>
      <c r="V30" s="2">
        <v>1</v>
      </c>
      <c r="W30" s="3">
        <v>2</v>
      </c>
      <c r="X30" s="3">
        <v>1</v>
      </c>
      <c r="Y30" s="2">
        <v>2</v>
      </c>
      <c r="Z30" s="2">
        <v>0</v>
      </c>
      <c r="AA30" s="3">
        <v>1</v>
      </c>
      <c r="AB30" s="3">
        <v>0</v>
      </c>
      <c r="AC30" s="2">
        <v>0</v>
      </c>
      <c r="AD30" s="2">
        <v>0</v>
      </c>
      <c r="AE30" s="3">
        <v>1</v>
      </c>
      <c r="AF30" s="3">
        <v>0</v>
      </c>
      <c r="AG30" s="2">
        <v>1</v>
      </c>
      <c r="AH30" s="2">
        <v>1</v>
      </c>
      <c r="AI30" s="3"/>
      <c r="AJ30" s="3"/>
      <c r="AK30" s="2"/>
      <c r="AL30" s="2"/>
      <c r="AM30" s="3"/>
      <c r="AN30" s="3"/>
      <c r="AO30" s="2"/>
      <c r="AP30" s="2"/>
      <c r="AQ30" s="3"/>
      <c r="AR30" s="3"/>
    </row>
    <row r="31" spans="1:44" ht="15" customHeight="1">
      <c r="A31" s="45" t="s">
        <v>410</v>
      </c>
      <c r="B31" s="6">
        <f>E31+G31+I31+K31+M31+O31+Q31+S31+U31+W31+Y31+AA31+AC31+AE31+AG31+AI31+AK31+AM31+AO31+AQ31</f>
        <v>19</v>
      </c>
      <c r="C31" s="6">
        <f>F31+H31+J31+L31+N31+P31+R31+T31+V31+X31+Z31+AB31+AD31+AF31+AH31+AJ31+AL31+AN31+AP31+AR31</f>
        <v>5</v>
      </c>
      <c r="D31" s="6">
        <f>B31*2+C31</f>
        <v>43</v>
      </c>
      <c r="E31" s="2">
        <v>2</v>
      </c>
      <c r="F31" s="2">
        <v>1</v>
      </c>
      <c r="G31" s="3">
        <v>1</v>
      </c>
      <c r="H31" s="3">
        <v>0</v>
      </c>
      <c r="I31" s="2">
        <v>1</v>
      </c>
      <c r="J31" s="2">
        <v>1</v>
      </c>
      <c r="K31" s="3">
        <v>2</v>
      </c>
      <c r="L31" s="3">
        <v>1</v>
      </c>
      <c r="M31" s="2">
        <v>2</v>
      </c>
      <c r="N31" s="2">
        <v>0</v>
      </c>
      <c r="O31" s="3"/>
      <c r="P31" s="3"/>
      <c r="Q31" s="2">
        <v>2</v>
      </c>
      <c r="R31" s="2">
        <v>0</v>
      </c>
      <c r="S31" s="3">
        <v>1</v>
      </c>
      <c r="T31" s="3">
        <v>0</v>
      </c>
      <c r="U31" s="2">
        <v>2</v>
      </c>
      <c r="V31" s="2">
        <v>0</v>
      </c>
      <c r="W31" s="3">
        <v>1</v>
      </c>
      <c r="X31" s="3">
        <v>0</v>
      </c>
      <c r="Y31" s="2">
        <v>1</v>
      </c>
      <c r="Z31" s="2">
        <v>0</v>
      </c>
      <c r="AA31" s="3">
        <v>1</v>
      </c>
      <c r="AB31" s="3">
        <v>0</v>
      </c>
      <c r="AC31" s="2">
        <v>2</v>
      </c>
      <c r="AD31" s="2">
        <v>1</v>
      </c>
      <c r="AE31" s="3">
        <v>0</v>
      </c>
      <c r="AF31" s="3">
        <v>0</v>
      </c>
      <c r="AG31" s="2">
        <v>1</v>
      </c>
      <c r="AH31" s="2">
        <v>1</v>
      </c>
      <c r="AI31" s="3"/>
      <c r="AJ31" s="3"/>
      <c r="AK31" s="2"/>
      <c r="AL31" s="2"/>
      <c r="AM31" s="3"/>
      <c r="AN31" s="3"/>
      <c r="AO31" s="2"/>
      <c r="AP31" s="2"/>
      <c r="AQ31" s="3"/>
      <c r="AR31" s="3"/>
    </row>
    <row r="32" spans="1:44" ht="15" customHeight="1">
      <c r="A32" s="45" t="s">
        <v>402</v>
      </c>
      <c r="B32" s="6">
        <f>E32+G32+I32+K32+M32+O32+Q32+S32+U32+W32+Y32+AA32+AC32+AE32+AG32+AI32+AK32+AM32+AO32+AQ32</f>
        <v>18</v>
      </c>
      <c r="C32" s="6">
        <f>F32+H32+J32+L32+N32+P32+R32+T32+V32+X32+Z32+AB32+AD32+AF32+AH32+AJ32+AL32+AN32+AP32+AR32</f>
        <v>7</v>
      </c>
      <c r="D32" s="6">
        <f>B32*2+C32</f>
        <v>43</v>
      </c>
      <c r="E32" s="2">
        <v>1</v>
      </c>
      <c r="F32" s="2">
        <v>1</v>
      </c>
      <c r="G32" s="3"/>
      <c r="H32" s="3"/>
      <c r="I32" s="2">
        <v>2</v>
      </c>
      <c r="J32" s="2">
        <v>1</v>
      </c>
      <c r="K32" s="3">
        <v>2</v>
      </c>
      <c r="L32" s="3">
        <v>0</v>
      </c>
      <c r="M32" s="2">
        <v>2</v>
      </c>
      <c r="N32" s="2">
        <v>1</v>
      </c>
      <c r="O32" s="3">
        <v>1</v>
      </c>
      <c r="P32" s="3">
        <v>1</v>
      </c>
      <c r="Q32" s="2">
        <v>1</v>
      </c>
      <c r="R32" s="2">
        <v>0</v>
      </c>
      <c r="S32" s="3">
        <v>1</v>
      </c>
      <c r="T32" s="3">
        <v>0</v>
      </c>
      <c r="U32" s="2">
        <v>2</v>
      </c>
      <c r="V32" s="2">
        <v>0</v>
      </c>
      <c r="W32" s="3">
        <v>1</v>
      </c>
      <c r="X32" s="3">
        <v>0</v>
      </c>
      <c r="Y32" s="2">
        <v>2</v>
      </c>
      <c r="Z32" s="2">
        <v>1</v>
      </c>
      <c r="AA32" s="3">
        <v>1</v>
      </c>
      <c r="AB32" s="3">
        <v>1</v>
      </c>
      <c r="AC32" s="2">
        <v>1</v>
      </c>
      <c r="AD32" s="2">
        <v>1</v>
      </c>
      <c r="AE32" s="3">
        <v>1</v>
      </c>
      <c r="AF32" s="3">
        <v>0</v>
      </c>
      <c r="AG32" s="2">
        <v>0</v>
      </c>
      <c r="AH32" s="2">
        <v>0</v>
      </c>
      <c r="AI32" s="3"/>
      <c r="AJ32" s="3"/>
      <c r="AK32" s="2"/>
      <c r="AL32" s="2"/>
      <c r="AM32" s="3"/>
      <c r="AN32" s="3"/>
      <c r="AO32" s="2"/>
      <c r="AP32" s="2"/>
      <c r="AQ32" s="3"/>
      <c r="AR32" s="3"/>
    </row>
    <row r="33" spans="1:44" ht="15" customHeight="1">
      <c r="A33" s="45" t="s">
        <v>297</v>
      </c>
      <c r="B33" s="6">
        <f>E33+G33+I33+K33+M33+O33+Q33+S33+U33+W33+Y33+AA33+AC33+AE33+AG33+AI33+AK33+AM33+AO33+AQ33</f>
        <v>18</v>
      </c>
      <c r="C33" s="6">
        <f>F33+H33+J33+L33+N33+P33+R33+T33+V33+X33+Z33+AB33+AD33+AF33+AH33+AJ33+AL33+AN33+AP33+AR33</f>
        <v>6</v>
      </c>
      <c r="D33" s="6">
        <f>B33*2+C33</f>
        <v>42</v>
      </c>
      <c r="E33" s="2">
        <v>2</v>
      </c>
      <c r="F33" s="2">
        <v>1</v>
      </c>
      <c r="G33" s="3"/>
      <c r="H33" s="3"/>
      <c r="I33" s="2">
        <v>2</v>
      </c>
      <c r="J33" s="2">
        <v>0</v>
      </c>
      <c r="K33" s="3"/>
      <c r="L33" s="3"/>
      <c r="M33" s="2">
        <v>2</v>
      </c>
      <c r="N33" s="2">
        <v>1</v>
      </c>
      <c r="O33" s="3">
        <v>2</v>
      </c>
      <c r="P33" s="3">
        <v>1</v>
      </c>
      <c r="Q33" s="2"/>
      <c r="R33" s="2"/>
      <c r="S33" s="3">
        <v>2</v>
      </c>
      <c r="T33" s="3">
        <v>1</v>
      </c>
      <c r="U33" s="2">
        <v>2</v>
      </c>
      <c r="V33" s="2">
        <v>0</v>
      </c>
      <c r="W33" s="3">
        <v>2</v>
      </c>
      <c r="X33" s="3">
        <v>1</v>
      </c>
      <c r="Y33" s="2">
        <v>2</v>
      </c>
      <c r="Z33" s="2">
        <v>0</v>
      </c>
      <c r="AA33" s="3"/>
      <c r="AB33" s="3"/>
      <c r="AC33" s="2">
        <v>2</v>
      </c>
      <c r="AD33" s="2">
        <v>1</v>
      </c>
      <c r="AE33" s="3"/>
      <c r="AF33" s="3"/>
      <c r="AG33" s="2"/>
      <c r="AH33" s="2"/>
      <c r="AI33" s="3"/>
      <c r="AJ33" s="3"/>
      <c r="AK33" s="2"/>
      <c r="AL33" s="2"/>
      <c r="AM33" s="3"/>
      <c r="AN33" s="3"/>
      <c r="AO33" s="2"/>
      <c r="AP33" s="2"/>
      <c r="AQ33" s="3"/>
      <c r="AR33" s="3"/>
    </row>
    <row r="34" spans="1:44" ht="15" customHeight="1">
      <c r="A34" s="46" t="s">
        <v>205</v>
      </c>
      <c r="B34" s="6">
        <f>E34+G34+I34+K34+M34+O34+Q34+S34+U34+W34+Y34+AA34+AC34+AE34+AG34+AI34+AK34+AM34+AO34+AQ34</f>
        <v>17</v>
      </c>
      <c r="C34" s="6">
        <f>F34+H34+J34+L34+N34+P34+R34+T34+V34+X34+Z34+AB34+AD34+AF34+AH34+AJ34+AL34+AN34+AP34+AR34</f>
        <v>7</v>
      </c>
      <c r="D34" s="6">
        <f>B34*2+C34</f>
        <v>41</v>
      </c>
      <c r="E34" s="2">
        <v>2</v>
      </c>
      <c r="F34" s="2">
        <v>0</v>
      </c>
      <c r="G34" s="3">
        <v>1</v>
      </c>
      <c r="H34" s="3">
        <v>1</v>
      </c>
      <c r="I34" s="2">
        <v>2</v>
      </c>
      <c r="J34" s="2">
        <v>0</v>
      </c>
      <c r="K34" s="3">
        <v>2</v>
      </c>
      <c r="L34" s="3">
        <v>1</v>
      </c>
      <c r="M34" s="2">
        <v>1</v>
      </c>
      <c r="N34" s="2">
        <v>0</v>
      </c>
      <c r="O34" s="3">
        <v>1</v>
      </c>
      <c r="P34" s="3">
        <v>1</v>
      </c>
      <c r="Q34" s="2"/>
      <c r="R34" s="2"/>
      <c r="S34" s="3"/>
      <c r="T34" s="3"/>
      <c r="U34" s="2"/>
      <c r="V34" s="2"/>
      <c r="W34" s="3"/>
      <c r="X34" s="3"/>
      <c r="Y34" s="2">
        <v>2</v>
      </c>
      <c r="Z34" s="2">
        <v>1</v>
      </c>
      <c r="AA34" s="3">
        <v>2</v>
      </c>
      <c r="AB34" s="3">
        <v>1</v>
      </c>
      <c r="AC34" s="2">
        <v>1</v>
      </c>
      <c r="AD34" s="2">
        <v>1</v>
      </c>
      <c r="AE34" s="3">
        <v>1</v>
      </c>
      <c r="AF34" s="3">
        <v>0</v>
      </c>
      <c r="AG34" s="2">
        <v>2</v>
      </c>
      <c r="AH34" s="2">
        <v>1</v>
      </c>
      <c r="AI34" s="3"/>
      <c r="AJ34" s="3"/>
      <c r="AK34" s="2"/>
      <c r="AL34" s="2"/>
      <c r="AM34" s="3"/>
      <c r="AN34" s="3"/>
      <c r="AO34" s="2"/>
      <c r="AP34" s="2"/>
      <c r="AQ34" s="3"/>
      <c r="AR34" s="3"/>
    </row>
    <row r="35" spans="1:44" ht="15" customHeight="1">
      <c r="A35" s="45" t="s">
        <v>310</v>
      </c>
      <c r="B35" s="6">
        <f>E35+G35+I35+K35+M35+O35+Q35+S35+U35+W35+Y35+AA35+AC35+AE35+AG35+AI35+AK35+AM35+AO35+AQ35</f>
        <v>15</v>
      </c>
      <c r="C35" s="6">
        <f>F35+H35+J35+L35+N35+P35+R35+T35+V35+X35+Z35+AB35+AD35+AF35+AH35+AJ35+AL35+AN35+AP35+AR35</f>
        <v>11</v>
      </c>
      <c r="D35" s="6">
        <f>B35*2+C35</f>
        <v>41</v>
      </c>
      <c r="E35" s="2">
        <v>2</v>
      </c>
      <c r="F35" s="2">
        <v>1</v>
      </c>
      <c r="G35" s="3">
        <v>0</v>
      </c>
      <c r="H35" s="3">
        <v>1</v>
      </c>
      <c r="I35" s="2">
        <v>1</v>
      </c>
      <c r="J35" s="2">
        <v>1</v>
      </c>
      <c r="K35" s="3">
        <v>1</v>
      </c>
      <c r="L35" s="3">
        <v>0</v>
      </c>
      <c r="M35" s="2">
        <v>0</v>
      </c>
      <c r="N35" s="2">
        <v>1</v>
      </c>
      <c r="O35" s="3">
        <v>1</v>
      </c>
      <c r="P35" s="3">
        <v>1</v>
      </c>
      <c r="Q35" s="2">
        <v>1</v>
      </c>
      <c r="R35" s="2">
        <v>1</v>
      </c>
      <c r="S35" s="3">
        <v>2</v>
      </c>
      <c r="T35" s="3">
        <v>1</v>
      </c>
      <c r="U35" s="2">
        <v>1</v>
      </c>
      <c r="V35" s="2">
        <v>1</v>
      </c>
      <c r="W35" s="3"/>
      <c r="X35" s="3"/>
      <c r="Y35" s="2">
        <v>0</v>
      </c>
      <c r="Z35" s="2">
        <v>1</v>
      </c>
      <c r="AA35" s="3">
        <v>2</v>
      </c>
      <c r="AB35" s="3">
        <v>1</v>
      </c>
      <c r="AC35" s="2">
        <v>1</v>
      </c>
      <c r="AD35" s="2">
        <v>0</v>
      </c>
      <c r="AE35" s="3">
        <v>1</v>
      </c>
      <c r="AF35" s="3">
        <v>0</v>
      </c>
      <c r="AG35" s="2">
        <v>2</v>
      </c>
      <c r="AH35" s="2">
        <v>1</v>
      </c>
      <c r="AI35" s="3"/>
      <c r="AJ35" s="3"/>
      <c r="AK35" s="2"/>
      <c r="AL35" s="2"/>
      <c r="AM35" s="3"/>
      <c r="AN35" s="3"/>
      <c r="AO35" s="2"/>
      <c r="AP35" s="2"/>
      <c r="AQ35" s="3"/>
      <c r="AR35" s="3"/>
    </row>
    <row r="36" spans="1:44" ht="15" customHeight="1">
      <c r="A36" s="45" t="s">
        <v>378</v>
      </c>
      <c r="B36" s="6">
        <f>E36+G36+I36+K36+M36+O36+Q36+S36+U36+W36+Y36+AA36+AC36+AE36+AG36+AI36+AK36+AM36+AO36+AQ36</f>
        <v>19</v>
      </c>
      <c r="C36" s="6">
        <f>F36+H36+J36+L36+N36+P36+R36+T36+V36+X36+Z36+AB36+AD36+AF36+AH36+AJ36+AL36+AN36+AP36+AR36</f>
        <v>2</v>
      </c>
      <c r="D36" s="6">
        <f>B36*2+C36</f>
        <v>40</v>
      </c>
      <c r="E36" s="2">
        <v>1</v>
      </c>
      <c r="F36" s="2">
        <v>0</v>
      </c>
      <c r="G36" s="3">
        <v>2</v>
      </c>
      <c r="H36" s="3">
        <v>0</v>
      </c>
      <c r="I36" s="2">
        <v>1</v>
      </c>
      <c r="J36" s="2">
        <v>1</v>
      </c>
      <c r="K36" s="3">
        <v>1</v>
      </c>
      <c r="L36" s="3">
        <v>1</v>
      </c>
      <c r="M36" s="2">
        <v>1</v>
      </c>
      <c r="N36" s="2">
        <v>0</v>
      </c>
      <c r="O36" s="3">
        <v>1</v>
      </c>
      <c r="P36" s="3">
        <v>0</v>
      </c>
      <c r="Q36" s="2">
        <v>2</v>
      </c>
      <c r="R36" s="2">
        <v>0</v>
      </c>
      <c r="S36" s="3">
        <v>1</v>
      </c>
      <c r="T36" s="3">
        <v>0</v>
      </c>
      <c r="U36" s="2">
        <v>2</v>
      </c>
      <c r="V36" s="2">
        <v>0</v>
      </c>
      <c r="W36" s="3">
        <v>2</v>
      </c>
      <c r="X36" s="3">
        <v>0</v>
      </c>
      <c r="Y36" s="2">
        <v>2</v>
      </c>
      <c r="Z36" s="2">
        <v>0</v>
      </c>
      <c r="AA36" s="3"/>
      <c r="AB36" s="3"/>
      <c r="AC36" s="2">
        <v>1</v>
      </c>
      <c r="AD36" s="2">
        <v>0</v>
      </c>
      <c r="AE36" s="3">
        <v>1</v>
      </c>
      <c r="AF36" s="3">
        <v>0</v>
      </c>
      <c r="AG36" s="2">
        <v>1</v>
      </c>
      <c r="AH36" s="2">
        <v>0</v>
      </c>
      <c r="AI36" s="3"/>
      <c r="AJ36" s="3"/>
      <c r="AK36" s="2"/>
      <c r="AL36" s="2"/>
      <c r="AM36" s="3"/>
      <c r="AN36" s="3"/>
      <c r="AO36" s="2"/>
      <c r="AP36" s="2"/>
      <c r="AQ36" s="3"/>
      <c r="AR36" s="3"/>
    </row>
    <row r="37" spans="1:44" ht="15" customHeight="1">
      <c r="A37" s="45" t="s">
        <v>392</v>
      </c>
      <c r="B37" s="6">
        <f>E37+G37+I37+K37+M37+O37+Q37+S37+U37+W37+Y37+AA37+AC37+AE37+AG37+AI37+AK37+AM37+AO37+AQ37</f>
        <v>16</v>
      </c>
      <c r="C37" s="6">
        <f>F37+H37+J37+L37+N37+P37+R37+T37+V37+X37+Z37+AB37+AD37+AF37+AH37+AJ37+AL37+AN37+AP37+AR37</f>
        <v>7</v>
      </c>
      <c r="D37" s="6">
        <f>B37*2+C37</f>
        <v>39</v>
      </c>
      <c r="E37" s="2">
        <v>2</v>
      </c>
      <c r="F37" s="2">
        <v>1</v>
      </c>
      <c r="G37" s="3">
        <v>1</v>
      </c>
      <c r="H37" s="3">
        <v>1</v>
      </c>
      <c r="I37" s="2">
        <v>1</v>
      </c>
      <c r="J37" s="2">
        <v>1</v>
      </c>
      <c r="K37" s="3">
        <v>2</v>
      </c>
      <c r="L37" s="3">
        <v>1</v>
      </c>
      <c r="M37" s="2">
        <v>1</v>
      </c>
      <c r="N37" s="2">
        <v>0</v>
      </c>
      <c r="O37" s="3">
        <v>1</v>
      </c>
      <c r="P37" s="3">
        <v>0</v>
      </c>
      <c r="Q37" s="2">
        <v>2</v>
      </c>
      <c r="R37" s="2">
        <v>1</v>
      </c>
      <c r="S37" s="3">
        <v>2</v>
      </c>
      <c r="T37" s="3">
        <v>1</v>
      </c>
      <c r="U37" s="2">
        <v>1</v>
      </c>
      <c r="V37" s="2">
        <v>0</v>
      </c>
      <c r="W37" s="3"/>
      <c r="X37" s="3"/>
      <c r="Y37" s="2"/>
      <c r="Z37" s="2"/>
      <c r="AA37" s="3"/>
      <c r="AB37" s="3"/>
      <c r="AC37" s="2">
        <v>2</v>
      </c>
      <c r="AD37" s="2">
        <v>1</v>
      </c>
      <c r="AE37" s="3">
        <v>1</v>
      </c>
      <c r="AF37" s="3">
        <v>0</v>
      </c>
      <c r="AG37" s="2"/>
      <c r="AH37" s="2"/>
      <c r="AI37" s="3"/>
      <c r="AJ37" s="3"/>
      <c r="AK37" s="2"/>
      <c r="AL37" s="2"/>
      <c r="AM37" s="3"/>
      <c r="AN37" s="3"/>
      <c r="AO37" s="2"/>
      <c r="AP37" s="2"/>
      <c r="AQ37" s="3"/>
      <c r="AR37" s="3"/>
    </row>
    <row r="38" spans="1:44" ht="15" customHeight="1">
      <c r="A38" s="45" t="s">
        <v>415</v>
      </c>
      <c r="B38" s="6">
        <f>E38+G38+I38+K38+M38+O38+Q38+S38+U38+W38+Y38+AA38+AC38+AE38+AG38+AI38+AK38+AM38+AO38+AQ38</f>
        <v>16</v>
      </c>
      <c r="C38" s="6">
        <f>F38+H38+J38+L38+N38+P38+R38+T38+V38+X38+Z38+AB38+AD38+AF38+AH38+AJ38+AL38+AN38+AP38+AR38</f>
        <v>7</v>
      </c>
      <c r="D38" s="6">
        <f>B38*2+C38</f>
        <v>39</v>
      </c>
      <c r="E38" s="2">
        <v>1</v>
      </c>
      <c r="F38" s="2">
        <v>1</v>
      </c>
      <c r="G38" s="3">
        <v>0</v>
      </c>
      <c r="H38" s="3">
        <v>1</v>
      </c>
      <c r="I38" s="2">
        <v>2</v>
      </c>
      <c r="J38" s="2">
        <v>0</v>
      </c>
      <c r="K38" s="3">
        <v>2</v>
      </c>
      <c r="L38" s="3">
        <v>0</v>
      </c>
      <c r="M38" s="2">
        <v>1</v>
      </c>
      <c r="N38" s="2">
        <v>0</v>
      </c>
      <c r="O38" s="3">
        <v>2</v>
      </c>
      <c r="P38" s="3">
        <v>1</v>
      </c>
      <c r="Q38" s="2">
        <v>0</v>
      </c>
      <c r="R38" s="2">
        <v>1</v>
      </c>
      <c r="S38" s="3">
        <v>1</v>
      </c>
      <c r="T38" s="3">
        <v>0</v>
      </c>
      <c r="U38" s="2"/>
      <c r="V38" s="2"/>
      <c r="W38" s="3">
        <v>2</v>
      </c>
      <c r="X38" s="3">
        <v>1</v>
      </c>
      <c r="Y38" s="2">
        <v>1</v>
      </c>
      <c r="Z38" s="2">
        <v>1</v>
      </c>
      <c r="AA38" s="3">
        <v>1</v>
      </c>
      <c r="AB38" s="3">
        <v>0</v>
      </c>
      <c r="AC38" s="2">
        <v>1</v>
      </c>
      <c r="AD38" s="2">
        <v>0</v>
      </c>
      <c r="AE38" s="3">
        <v>2</v>
      </c>
      <c r="AF38" s="3">
        <v>1</v>
      </c>
      <c r="AG38" s="2"/>
      <c r="AH38" s="2"/>
      <c r="AI38" s="3"/>
      <c r="AJ38" s="3"/>
      <c r="AK38" s="2"/>
      <c r="AL38" s="2"/>
      <c r="AM38" s="3"/>
      <c r="AN38" s="3"/>
      <c r="AO38" s="2"/>
      <c r="AP38" s="2"/>
      <c r="AQ38" s="3"/>
      <c r="AR38" s="3"/>
    </row>
    <row r="39" spans="1:44" ht="15" customHeight="1">
      <c r="A39" s="45" t="s">
        <v>458</v>
      </c>
      <c r="B39" s="6">
        <f>E39+G39+I39+K39+M39+O39+Q39+S39+U39+W39+Y39+AA39+AC39+AE39+AG39+AI39+AK39+AM39+AO39+AQ39</f>
        <v>16</v>
      </c>
      <c r="C39" s="6">
        <f>F39+H39+J39+L39+N39+P39+R39+T39+V39+X39+Z39+AB39+AD39+AF39+AH39+AJ39+AL39+AN39+AP39+AR39</f>
        <v>6</v>
      </c>
      <c r="D39" s="6">
        <f>B39*2+C39</f>
        <v>38</v>
      </c>
      <c r="E39" s="2">
        <v>1</v>
      </c>
      <c r="F39" s="2">
        <v>1</v>
      </c>
      <c r="G39" s="3">
        <v>2</v>
      </c>
      <c r="H39" s="3">
        <v>1</v>
      </c>
      <c r="I39" s="2">
        <v>2</v>
      </c>
      <c r="J39" s="2">
        <v>0</v>
      </c>
      <c r="K39" s="3">
        <v>0</v>
      </c>
      <c r="L39" s="3">
        <v>1</v>
      </c>
      <c r="M39" s="2">
        <v>1</v>
      </c>
      <c r="N39" s="2">
        <v>0</v>
      </c>
      <c r="O39" s="3">
        <v>1</v>
      </c>
      <c r="P39" s="3">
        <v>1</v>
      </c>
      <c r="Q39" s="2">
        <v>2</v>
      </c>
      <c r="R39" s="2">
        <v>0</v>
      </c>
      <c r="S39" s="3">
        <v>1</v>
      </c>
      <c r="T39" s="3">
        <v>0</v>
      </c>
      <c r="U39" s="2">
        <v>0</v>
      </c>
      <c r="V39" s="2">
        <v>0</v>
      </c>
      <c r="W39" s="3">
        <v>2</v>
      </c>
      <c r="X39" s="3">
        <v>0</v>
      </c>
      <c r="Y39" s="2">
        <v>1</v>
      </c>
      <c r="Z39" s="2">
        <v>1</v>
      </c>
      <c r="AA39" s="3">
        <v>2</v>
      </c>
      <c r="AB39" s="3">
        <v>0</v>
      </c>
      <c r="AC39" s="2">
        <v>1</v>
      </c>
      <c r="AD39" s="2">
        <v>1</v>
      </c>
      <c r="AE39" s="3"/>
      <c r="AF39" s="3"/>
      <c r="AG39" s="2"/>
      <c r="AH39" s="2"/>
      <c r="AI39" s="3"/>
      <c r="AJ39" s="3"/>
      <c r="AK39" s="2"/>
      <c r="AL39" s="2"/>
      <c r="AM39" s="3"/>
      <c r="AN39" s="3"/>
      <c r="AO39" s="2"/>
      <c r="AP39" s="2"/>
      <c r="AQ39" s="3"/>
      <c r="AR39" s="3"/>
    </row>
    <row r="40" spans="1:44" ht="15" customHeight="1">
      <c r="A40" s="45" t="s">
        <v>255</v>
      </c>
      <c r="B40" s="6">
        <f>E40+G40+I40+K40+M40+O40+Q40+S40+U40+W40+Y40+AA40+AC40+AE40+AG40+AI40+AK40+AM40+AO40+AQ40</f>
        <v>14</v>
      </c>
      <c r="C40" s="6">
        <f>F40+H40+J40+L40+N40+P40+R40+T40+V40+X40+Z40+AB40+AD40+AF40+AH40+AJ40+AL40+AN40+AP40+AR40</f>
        <v>10</v>
      </c>
      <c r="D40" s="6">
        <f>B40*2+C40</f>
        <v>38</v>
      </c>
      <c r="E40" s="2">
        <v>1</v>
      </c>
      <c r="F40" s="2">
        <v>1</v>
      </c>
      <c r="G40" s="3">
        <v>0</v>
      </c>
      <c r="H40" s="3">
        <v>1</v>
      </c>
      <c r="I40" s="2">
        <v>2</v>
      </c>
      <c r="J40" s="2">
        <v>1</v>
      </c>
      <c r="K40" s="3"/>
      <c r="L40" s="3"/>
      <c r="M40" s="2">
        <v>2</v>
      </c>
      <c r="N40" s="2">
        <v>0</v>
      </c>
      <c r="O40" s="3">
        <v>1</v>
      </c>
      <c r="P40" s="3">
        <v>1</v>
      </c>
      <c r="Q40" s="2">
        <v>2</v>
      </c>
      <c r="R40" s="2">
        <v>1</v>
      </c>
      <c r="S40" s="3"/>
      <c r="T40" s="3"/>
      <c r="U40" s="2">
        <v>2</v>
      </c>
      <c r="V40" s="2">
        <v>1</v>
      </c>
      <c r="W40" s="3">
        <v>0</v>
      </c>
      <c r="X40" s="3">
        <v>1</v>
      </c>
      <c r="Y40" s="2">
        <v>1</v>
      </c>
      <c r="Z40" s="2">
        <v>1</v>
      </c>
      <c r="AA40" s="3"/>
      <c r="AB40" s="3"/>
      <c r="AC40" s="2">
        <v>0</v>
      </c>
      <c r="AD40" s="2">
        <v>1</v>
      </c>
      <c r="AE40" s="3">
        <v>2</v>
      </c>
      <c r="AF40" s="3">
        <v>0</v>
      </c>
      <c r="AG40" s="2">
        <v>1</v>
      </c>
      <c r="AH40" s="2">
        <v>1</v>
      </c>
      <c r="AI40" s="3"/>
      <c r="AJ40" s="3"/>
      <c r="AK40" s="2"/>
      <c r="AL40" s="2"/>
      <c r="AM40" s="3"/>
      <c r="AN40" s="3"/>
      <c r="AO40" s="2"/>
      <c r="AP40" s="2"/>
      <c r="AQ40" s="3"/>
      <c r="AR40" s="3"/>
    </row>
    <row r="41" spans="1:44" ht="15" customHeight="1">
      <c r="A41" s="45" t="s">
        <v>341</v>
      </c>
      <c r="B41" s="6">
        <f>E41+G41+I41+K41+M41+O41+Q41+S41+U41+W41+Y41+AA41+AC41+AE41+AG41+AI41+AK41+AM41+AO41+AQ41</f>
        <v>17</v>
      </c>
      <c r="C41" s="6">
        <f>F41+H41+J41+L41+N41+P41+R41+T41+V41+X41+Z41+AB41+AD41+AF41+AH41+AJ41+AL41+AN41+AP41+AR41</f>
        <v>3</v>
      </c>
      <c r="D41" s="6">
        <f>B41*2+C41</f>
        <v>37</v>
      </c>
      <c r="E41" s="2"/>
      <c r="F41" s="2"/>
      <c r="G41" s="3"/>
      <c r="H41" s="3"/>
      <c r="I41" s="2"/>
      <c r="J41" s="2"/>
      <c r="K41" s="3"/>
      <c r="L41" s="3"/>
      <c r="M41" s="2"/>
      <c r="N41" s="2"/>
      <c r="O41" s="3">
        <v>2</v>
      </c>
      <c r="P41" s="3">
        <v>1</v>
      </c>
      <c r="Q41" s="2">
        <v>2</v>
      </c>
      <c r="R41" s="2">
        <v>0</v>
      </c>
      <c r="S41" s="3">
        <v>2</v>
      </c>
      <c r="T41" s="3">
        <v>0</v>
      </c>
      <c r="U41" s="2">
        <v>1</v>
      </c>
      <c r="V41" s="2">
        <v>0</v>
      </c>
      <c r="W41" s="3">
        <v>1</v>
      </c>
      <c r="X41" s="3">
        <v>1</v>
      </c>
      <c r="Y41" s="2">
        <v>2</v>
      </c>
      <c r="Z41" s="2">
        <v>0</v>
      </c>
      <c r="AA41" s="3">
        <v>2</v>
      </c>
      <c r="AB41" s="3">
        <v>0</v>
      </c>
      <c r="AC41" s="2">
        <v>2</v>
      </c>
      <c r="AD41" s="2">
        <v>0</v>
      </c>
      <c r="AE41" s="3">
        <v>1</v>
      </c>
      <c r="AF41" s="3">
        <v>0</v>
      </c>
      <c r="AG41" s="2">
        <v>2</v>
      </c>
      <c r="AH41" s="2">
        <v>1</v>
      </c>
      <c r="AI41" s="3"/>
      <c r="AJ41" s="3"/>
      <c r="AK41" s="2"/>
      <c r="AL41" s="2"/>
      <c r="AM41" s="3"/>
      <c r="AN41" s="3"/>
      <c r="AO41" s="2"/>
      <c r="AP41" s="2"/>
      <c r="AQ41" s="3"/>
      <c r="AR41" s="3"/>
    </row>
    <row r="42" spans="1:44" ht="15" customHeight="1">
      <c r="A42" s="45" t="s">
        <v>157</v>
      </c>
      <c r="B42" s="6">
        <f>E42+G42+I42+K42+M42+O42+Q42+S42+U42+W42+Y42+AA42+AC42+AE42+AG42+AI42+AK42+AM42+AO42+AQ42</f>
        <v>16</v>
      </c>
      <c r="C42" s="6">
        <f>F42+H42+J42+L42+N42+P42+R42+T42+V42+X42+Z42+AB42+AD42+AF42+AH42+AJ42+AL42+AN42+AP42+AR42</f>
        <v>5</v>
      </c>
      <c r="D42" s="6">
        <f>B42*2+C42</f>
        <v>37</v>
      </c>
      <c r="E42" s="2">
        <v>0</v>
      </c>
      <c r="F42" s="2">
        <v>0</v>
      </c>
      <c r="G42" s="3">
        <v>1</v>
      </c>
      <c r="H42" s="3">
        <v>1</v>
      </c>
      <c r="I42" s="2"/>
      <c r="J42" s="2"/>
      <c r="K42" s="3"/>
      <c r="L42" s="3"/>
      <c r="M42" s="2"/>
      <c r="N42" s="2"/>
      <c r="O42" s="3">
        <v>2</v>
      </c>
      <c r="P42" s="3">
        <v>1</v>
      </c>
      <c r="Q42" s="2">
        <v>1</v>
      </c>
      <c r="R42" s="2">
        <v>0</v>
      </c>
      <c r="S42" s="3">
        <v>2</v>
      </c>
      <c r="T42" s="3">
        <v>1</v>
      </c>
      <c r="U42" s="2"/>
      <c r="V42" s="2"/>
      <c r="W42" s="3">
        <v>2</v>
      </c>
      <c r="X42" s="3">
        <v>0</v>
      </c>
      <c r="Y42" s="2">
        <v>2</v>
      </c>
      <c r="Z42" s="2">
        <v>1</v>
      </c>
      <c r="AA42" s="3">
        <v>1</v>
      </c>
      <c r="AB42" s="3">
        <v>0</v>
      </c>
      <c r="AC42" s="2">
        <v>2</v>
      </c>
      <c r="AD42" s="2">
        <v>1</v>
      </c>
      <c r="AE42" s="3">
        <v>2</v>
      </c>
      <c r="AF42" s="3">
        <v>0</v>
      </c>
      <c r="AG42" s="2">
        <v>1</v>
      </c>
      <c r="AH42" s="2">
        <v>0</v>
      </c>
      <c r="AI42" s="3"/>
      <c r="AJ42" s="3"/>
      <c r="AK42" s="2"/>
      <c r="AL42" s="2"/>
      <c r="AM42" s="3"/>
      <c r="AN42" s="3"/>
      <c r="AO42" s="2"/>
      <c r="AP42" s="2"/>
      <c r="AQ42" s="3"/>
      <c r="AR42" s="3"/>
    </row>
    <row r="43" spans="1:44" ht="15" customHeight="1">
      <c r="A43" s="45" t="s">
        <v>461</v>
      </c>
      <c r="B43" s="6">
        <f>E43+G43+I43+K43+M43+O43+Q43+S43+U43+W43+Y43+AA43+AC43+AE43+AG43+AI43+AK43+AM43+AO43+AQ43</f>
        <v>16</v>
      </c>
      <c r="C43" s="6">
        <f>F43+H43+J43+L43+N43+P43+R43+T43+V43+X43+Z43+AB43+AD43+AF43+AH43+AJ43+AL43+AN43+AP43+AR43</f>
        <v>5</v>
      </c>
      <c r="D43" s="6">
        <f>B43*2+C43</f>
        <v>37</v>
      </c>
      <c r="E43" s="2">
        <v>2</v>
      </c>
      <c r="F43" s="2">
        <v>0</v>
      </c>
      <c r="G43" s="3">
        <v>1</v>
      </c>
      <c r="H43" s="3">
        <v>1</v>
      </c>
      <c r="I43" s="2">
        <v>2</v>
      </c>
      <c r="J43" s="2">
        <v>1</v>
      </c>
      <c r="K43" s="3">
        <v>2</v>
      </c>
      <c r="L43" s="3">
        <v>1</v>
      </c>
      <c r="M43" s="2"/>
      <c r="N43" s="2"/>
      <c r="O43" s="3">
        <v>2</v>
      </c>
      <c r="P43" s="3">
        <v>1</v>
      </c>
      <c r="Q43" s="2">
        <v>2</v>
      </c>
      <c r="R43" s="2">
        <v>0</v>
      </c>
      <c r="S43" s="3">
        <v>1</v>
      </c>
      <c r="T43" s="3">
        <v>0</v>
      </c>
      <c r="U43" s="2">
        <v>1</v>
      </c>
      <c r="V43" s="2">
        <v>0</v>
      </c>
      <c r="W43" s="3">
        <v>1</v>
      </c>
      <c r="X43" s="3">
        <v>1</v>
      </c>
      <c r="Y43" s="2"/>
      <c r="Z43" s="2"/>
      <c r="AA43" s="3">
        <v>1</v>
      </c>
      <c r="AB43" s="3">
        <v>0</v>
      </c>
      <c r="AC43" s="2">
        <v>1</v>
      </c>
      <c r="AD43" s="2">
        <v>0</v>
      </c>
      <c r="AE43" s="3"/>
      <c r="AF43" s="3"/>
      <c r="AG43" s="2"/>
      <c r="AH43" s="2"/>
      <c r="AI43" s="3"/>
      <c r="AJ43" s="3"/>
      <c r="AK43" s="2"/>
      <c r="AL43" s="2"/>
      <c r="AM43" s="3"/>
      <c r="AN43" s="3"/>
      <c r="AO43" s="2"/>
      <c r="AP43" s="2"/>
      <c r="AQ43" s="3"/>
      <c r="AR43" s="3"/>
    </row>
    <row r="44" spans="1:44" ht="15" customHeight="1">
      <c r="A44" s="46" t="s">
        <v>399</v>
      </c>
      <c r="B44" s="6">
        <f>E44+G44+I44+K44+M44+O44+Q44+S44+U44+W44+Y44+AA44+AC44+AE44+AG44+AI44+AK44+AM44+AO44+AQ44</f>
        <v>15</v>
      </c>
      <c r="C44" s="6">
        <f>F44+H44+J44+L44+N44+P44+R44+T44+V44+X44+Z44+AB44+AD44+AF44+AH44+AJ44+AL44+AN44+AP44+AR44</f>
        <v>7</v>
      </c>
      <c r="D44" s="6">
        <f>B44*2+C44</f>
        <v>37</v>
      </c>
      <c r="E44" s="2">
        <v>0</v>
      </c>
      <c r="F44" s="2">
        <v>0</v>
      </c>
      <c r="G44" s="3">
        <v>2</v>
      </c>
      <c r="H44" s="3">
        <v>0</v>
      </c>
      <c r="I44" s="2">
        <v>1</v>
      </c>
      <c r="J44" s="2">
        <v>1</v>
      </c>
      <c r="K44" s="3">
        <v>1</v>
      </c>
      <c r="L44" s="3">
        <v>1</v>
      </c>
      <c r="M44" s="2">
        <v>2</v>
      </c>
      <c r="N44" s="2">
        <v>1</v>
      </c>
      <c r="O44" s="3">
        <v>1</v>
      </c>
      <c r="P44" s="3">
        <v>1</v>
      </c>
      <c r="Q44" s="2">
        <v>2</v>
      </c>
      <c r="R44" s="2">
        <v>1</v>
      </c>
      <c r="S44" s="3">
        <v>1</v>
      </c>
      <c r="T44" s="3">
        <v>0</v>
      </c>
      <c r="U44" s="2"/>
      <c r="V44" s="2"/>
      <c r="W44" s="3">
        <v>2</v>
      </c>
      <c r="X44" s="3">
        <v>1</v>
      </c>
      <c r="Y44" s="2"/>
      <c r="Z44" s="2"/>
      <c r="AA44" s="3">
        <v>1</v>
      </c>
      <c r="AB44" s="3">
        <v>1</v>
      </c>
      <c r="AC44" s="2">
        <v>1</v>
      </c>
      <c r="AD44" s="2">
        <v>0</v>
      </c>
      <c r="AE44" s="3">
        <v>0</v>
      </c>
      <c r="AF44" s="3">
        <v>0</v>
      </c>
      <c r="AG44" s="2">
        <v>1</v>
      </c>
      <c r="AH44" s="2">
        <v>0</v>
      </c>
      <c r="AI44" s="3"/>
      <c r="AJ44" s="3"/>
      <c r="AK44" s="2"/>
      <c r="AL44" s="2"/>
      <c r="AM44" s="3"/>
      <c r="AN44" s="3"/>
      <c r="AO44" s="2"/>
      <c r="AP44" s="2"/>
      <c r="AQ44" s="3"/>
      <c r="AR44" s="3"/>
    </row>
    <row r="45" spans="1:44" ht="15" customHeight="1">
      <c r="A45" s="46" t="s">
        <v>286</v>
      </c>
      <c r="B45" s="6">
        <f>E45+G45+I45+K45+M45+O45+Q45+S45+U45+W45+Y45+AA45+AC45+AE45+AG45+AI45+AK45+AM45+AO45+AQ45</f>
        <v>15</v>
      </c>
      <c r="C45" s="6">
        <f>F45+H45+J45+L45+N45+P45+R45+T45+V45+X45+Z45+AB45+AD45+AF45+AH45+AJ45+AL45+AN45+AP45+AR45</f>
        <v>7</v>
      </c>
      <c r="D45" s="6">
        <f>B45*2+C45</f>
        <v>37</v>
      </c>
      <c r="E45" s="2">
        <v>0</v>
      </c>
      <c r="F45" s="2">
        <v>0</v>
      </c>
      <c r="G45" s="3">
        <v>0</v>
      </c>
      <c r="H45" s="3">
        <v>0</v>
      </c>
      <c r="I45" s="2"/>
      <c r="J45" s="2"/>
      <c r="K45" s="3">
        <v>1</v>
      </c>
      <c r="L45" s="3">
        <v>1</v>
      </c>
      <c r="M45" s="2">
        <v>1</v>
      </c>
      <c r="N45" s="2">
        <v>1</v>
      </c>
      <c r="O45" s="3">
        <v>1</v>
      </c>
      <c r="P45" s="3">
        <v>0</v>
      </c>
      <c r="Q45" s="2">
        <v>0</v>
      </c>
      <c r="R45" s="2">
        <v>1</v>
      </c>
      <c r="S45" s="3"/>
      <c r="T45" s="3"/>
      <c r="U45" s="2">
        <v>1</v>
      </c>
      <c r="V45" s="2">
        <v>0</v>
      </c>
      <c r="W45" s="3">
        <v>1</v>
      </c>
      <c r="X45" s="3">
        <v>0</v>
      </c>
      <c r="Y45" s="2">
        <v>2</v>
      </c>
      <c r="Z45" s="2">
        <v>1</v>
      </c>
      <c r="AA45" s="3">
        <v>2</v>
      </c>
      <c r="AB45" s="3">
        <v>1</v>
      </c>
      <c r="AC45" s="2">
        <v>2</v>
      </c>
      <c r="AD45" s="2">
        <v>1</v>
      </c>
      <c r="AE45" s="3">
        <v>2</v>
      </c>
      <c r="AF45" s="3">
        <v>0</v>
      </c>
      <c r="AG45" s="2">
        <v>2</v>
      </c>
      <c r="AH45" s="2">
        <v>1</v>
      </c>
      <c r="AI45" s="3"/>
      <c r="AJ45" s="3"/>
      <c r="AK45" s="2"/>
      <c r="AL45" s="2"/>
      <c r="AM45" s="3"/>
      <c r="AN45" s="3"/>
      <c r="AO45" s="2"/>
      <c r="AP45" s="2"/>
      <c r="AQ45" s="3"/>
      <c r="AR45" s="3"/>
    </row>
    <row r="46" spans="1:44" ht="15" customHeight="1">
      <c r="A46" s="46" t="s">
        <v>110</v>
      </c>
      <c r="B46" s="6">
        <f>E46+G46+I46+K46+M46+O46+Q46+S46+U46+W46+Y46+AA46+AC46+AE46+AG46+AI46+AK46+AM46+AO46+AQ46</f>
        <v>14</v>
      </c>
      <c r="C46" s="6">
        <f>F46+H46+J46+L46+N46+P46+R46+T46+V46+X46+Z46+AB46+AD46+AF46+AH46+AJ46+AL46+AN46+AP46+AR46</f>
        <v>9</v>
      </c>
      <c r="D46" s="6">
        <f>B46*2+C46</f>
        <v>37</v>
      </c>
      <c r="E46" s="2">
        <v>1</v>
      </c>
      <c r="F46" s="2">
        <v>1</v>
      </c>
      <c r="G46" s="3">
        <v>1</v>
      </c>
      <c r="H46" s="3">
        <v>0</v>
      </c>
      <c r="I46" s="2">
        <v>2</v>
      </c>
      <c r="J46" s="2">
        <v>0</v>
      </c>
      <c r="K46" s="3"/>
      <c r="L46" s="3"/>
      <c r="M46" s="2"/>
      <c r="N46" s="2"/>
      <c r="O46" s="3">
        <v>2</v>
      </c>
      <c r="P46" s="3">
        <v>1</v>
      </c>
      <c r="Q46" s="2">
        <v>0</v>
      </c>
      <c r="R46" s="2">
        <v>1</v>
      </c>
      <c r="S46" s="3">
        <v>2</v>
      </c>
      <c r="T46" s="3">
        <v>1</v>
      </c>
      <c r="U46" s="2"/>
      <c r="V46" s="2"/>
      <c r="W46" s="3">
        <v>1</v>
      </c>
      <c r="X46" s="3">
        <v>1</v>
      </c>
      <c r="Y46" s="2">
        <v>2</v>
      </c>
      <c r="Z46" s="2">
        <v>1</v>
      </c>
      <c r="AA46" s="3">
        <v>1</v>
      </c>
      <c r="AB46" s="3">
        <v>1</v>
      </c>
      <c r="AC46" s="2"/>
      <c r="AD46" s="2"/>
      <c r="AE46" s="3">
        <v>1</v>
      </c>
      <c r="AF46" s="3">
        <v>1</v>
      </c>
      <c r="AG46" s="2">
        <v>1</v>
      </c>
      <c r="AH46" s="2">
        <v>1</v>
      </c>
      <c r="AI46" s="3"/>
      <c r="AJ46" s="3"/>
      <c r="AK46" s="2"/>
      <c r="AL46" s="2"/>
      <c r="AM46" s="3"/>
      <c r="AN46" s="3"/>
      <c r="AO46" s="2"/>
      <c r="AP46" s="2"/>
      <c r="AQ46" s="3"/>
      <c r="AR46" s="3"/>
    </row>
    <row r="47" spans="1:44" ht="15" customHeight="1">
      <c r="A47" s="45" t="s">
        <v>396</v>
      </c>
      <c r="B47" s="6">
        <f>E47+G47+I47+K47+M47+O47+Q47+S47+U47+W47+Y47+AA47+AC47+AE47+AG47+AI47+AK47+AM47+AO47+AQ47</f>
        <v>14</v>
      </c>
      <c r="C47" s="6">
        <f>F47+H47+J47+L47+N47+P47+R47+T47+V47+X47+Z47+AB47+AD47+AF47+AH47+AJ47+AL47+AN47+AP47+AR47</f>
        <v>7</v>
      </c>
      <c r="D47" s="6">
        <f>B47*2+C47</f>
        <v>35</v>
      </c>
      <c r="E47" s="2"/>
      <c r="F47" s="2"/>
      <c r="G47" s="3">
        <v>2</v>
      </c>
      <c r="H47" s="3">
        <v>0</v>
      </c>
      <c r="I47" s="2">
        <v>2</v>
      </c>
      <c r="J47" s="2">
        <v>1</v>
      </c>
      <c r="K47" s="3">
        <v>1</v>
      </c>
      <c r="L47" s="3">
        <v>0</v>
      </c>
      <c r="M47" s="2"/>
      <c r="N47" s="2"/>
      <c r="O47" s="3">
        <v>2</v>
      </c>
      <c r="P47" s="3">
        <v>1</v>
      </c>
      <c r="Q47" s="2"/>
      <c r="R47" s="2"/>
      <c r="S47" s="3">
        <v>1</v>
      </c>
      <c r="T47" s="3">
        <v>1</v>
      </c>
      <c r="U47" s="2">
        <v>2</v>
      </c>
      <c r="V47" s="2">
        <v>1</v>
      </c>
      <c r="W47" s="3"/>
      <c r="X47" s="3"/>
      <c r="Y47" s="2"/>
      <c r="Z47" s="2"/>
      <c r="AA47" s="3"/>
      <c r="AB47" s="3"/>
      <c r="AC47" s="2">
        <v>1</v>
      </c>
      <c r="AD47" s="2">
        <v>1</v>
      </c>
      <c r="AE47" s="3">
        <v>1</v>
      </c>
      <c r="AF47" s="3">
        <v>1</v>
      </c>
      <c r="AG47" s="2">
        <v>2</v>
      </c>
      <c r="AH47" s="2">
        <v>1</v>
      </c>
      <c r="AI47" s="3"/>
      <c r="AJ47" s="3"/>
      <c r="AK47" s="2"/>
      <c r="AL47" s="2"/>
      <c r="AM47" s="3"/>
      <c r="AN47" s="3"/>
      <c r="AO47" s="2"/>
      <c r="AP47" s="2"/>
      <c r="AQ47" s="3"/>
      <c r="AR47" s="3"/>
    </row>
    <row r="48" spans="1:44" ht="15" customHeight="1">
      <c r="A48" s="45" t="s">
        <v>259</v>
      </c>
      <c r="B48" s="6">
        <f>E48+G48+I48+K48+M48+O48+Q48+S48+U48+W48+Y48+AA48+AC48+AE48+AG48+AI48+AK48+AM48+AO48+AQ48</f>
        <v>15</v>
      </c>
      <c r="C48" s="6">
        <f>F48+H48+J48+L48+N48+P48+R48+T48+V48+X48+Z48+AB48+AD48+AF48+AH48+AJ48+AL48+AN48+AP48+AR48</f>
        <v>4</v>
      </c>
      <c r="D48" s="6">
        <f>B48*2+C48</f>
        <v>34</v>
      </c>
      <c r="E48" s="2">
        <v>1</v>
      </c>
      <c r="F48" s="2">
        <v>0</v>
      </c>
      <c r="G48" s="3">
        <v>1</v>
      </c>
      <c r="H48" s="3">
        <v>0</v>
      </c>
      <c r="I48" s="2">
        <v>2</v>
      </c>
      <c r="J48" s="2">
        <v>1</v>
      </c>
      <c r="K48" s="3">
        <v>2</v>
      </c>
      <c r="L48" s="3">
        <v>1</v>
      </c>
      <c r="M48" s="2">
        <v>2</v>
      </c>
      <c r="N48" s="2">
        <v>0</v>
      </c>
      <c r="O48" s="3">
        <v>1</v>
      </c>
      <c r="P48" s="3">
        <v>0</v>
      </c>
      <c r="Q48" s="2"/>
      <c r="R48" s="2"/>
      <c r="S48" s="3">
        <v>1</v>
      </c>
      <c r="T48" s="3">
        <v>1</v>
      </c>
      <c r="U48" s="2"/>
      <c r="V48" s="2"/>
      <c r="W48" s="3">
        <v>2</v>
      </c>
      <c r="X48" s="3">
        <v>1</v>
      </c>
      <c r="Y48" s="2"/>
      <c r="Z48" s="2"/>
      <c r="AA48" s="3"/>
      <c r="AB48" s="3"/>
      <c r="AC48" s="2">
        <v>1</v>
      </c>
      <c r="AD48" s="2">
        <v>0</v>
      </c>
      <c r="AE48" s="3"/>
      <c r="AF48" s="3"/>
      <c r="AG48" s="2">
        <v>2</v>
      </c>
      <c r="AH48" s="2">
        <v>0</v>
      </c>
      <c r="AI48" s="3"/>
      <c r="AJ48" s="3"/>
      <c r="AK48" s="2"/>
      <c r="AL48" s="2"/>
      <c r="AM48" s="3"/>
      <c r="AN48" s="3"/>
      <c r="AO48" s="2"/>
      <c r="AP48" s="2"/>
      <c r="AQ48" s="3"/>
      <c r="AR48" s="3"/>
    </row>
    <row r="49" spans="1:44" ht="15" customHeight="1">
      <c r="A49" s="45" t="s">
        <v>107</v>
      </c>
      <c r="B49" s="6">
        <f>E49+G49+I49+K49+M49+O49+Q49+S49+U49+W49+Y49+AA49+AC49+AE49+AG49+AI49+AK49+AM49+AO49+AQ49</f>
        <v>14</v>
      </c>
      <c r="C49" s="6">
        <f>F49+H49+J49+L49+N49+P49+R49+T49+V49+X49+Z49+AB49+AD49+AF49+AH49+AJ49+AL49+AN49+AP49+AR49</f>
        <v>6</v>
      </c>
      <c r="D49" s="6">
        <f>B49*2+C49</f>
        <v>34</v>
      </c>
      <c r="E49" s="2">
        <v>0</v>
      </c>
      <c r="F49" s="2">
        <v>1</v>
      </c>
      <c r="G49" s="3">
        <v>2</v>
      </c>
      <c r="H49" s="3">
        <v>0</v>
      </c>
      <c r="I49" s="2"/>
      <c r="J49" s="2"/>
      <c r="K49" s="3">
        <v>2</v>
      </c>
      <c r="L49" s="3">
        <v>0</v>
      </c>
      <c r="M49" s="2"/>
      <c r="N49" s="2"/>
      <c r="O49" s="3"/>
      <c r="P49" s="3"/>
      <c r="Q49" s="2"/>
      <c r="R49" s="2"/>
      <c r="S49" s="3">
        <v>2</v>
      </c>
      <c r="T49" s="3">
        <v>1</v>
      </c>
      <c r="U49" s="2">
        <v>2</v>
      </c>
      <c r="V49" s="2">
        <v>1</v>
      </c>
      <c r="W49" s="3">
        <v>1</v>
      </c>
      <c r="X49" s="3">
        <v>1</v>
      </c>
      <c r="Y49" s="2"/>
      <c r="Z49" s="2"/>
      <c r="AA49" s="3">
        <v>1</v>
      </c>
      <c r="AB49" s="3">
        <v>1</v>
      </c>
      <c r="AC49" s="2">
        <v>2</v>
      </c>
      <c r="AD49" s="2">
        <v>1</v>
      </c>
      <c r="AE49" s="3">
        <v>1</v>
      </c>
      <c r="AF49" s="3">
        <v>0</v>
      </c>
      <c r="AG49" s="2">
        <v>1</v>
      </c>
      <c r="AH49" s="2">
        <v>0</v>
      </c>
      <c r="AI49" s="3"/>
      <c r="AJ49" s="3"/>
      <c r="AK49" s="2"/>
      <c r="AL49" s="2"/>
      <c r="AM49" s="3"/>
      <c r="AN49" s="3"/>
      <c r="AO49" s="2"/>
      <c r="AP49" s="2"/>
      <c r="AQ49" s="3"/>
      <c r="AR49" s="3"/>
    </row>
    <row r="50" spans="1:44" ht="15" customHeight="1">
      <c r="A50" s="46" t="s">
        <v>174</v>
      </c>
      <c r="B50" s="6">
        <f>E50+G50+I50+K50+M50+O50+Q50+S50+U50+W50+Y50+AA50+AC50+AE50+AG50+AI50+AK50+AM50+AO50+AQ50</f>
        <v>12</v>
      </c>
      <c r="C50" s="6">
        <f>F50+H50+J50+L50+N50+P50+R50+T50+V50+X50+Z50+AB50+AD50+AF50+AH50+AJ50+AL50+AN50+AP50+AR50</f>
        <v>9</v>
      </c>
      <c r="D50" s="6">
        <f>B50*2+C50</f>
        <v>33</v>
      </c>
      <c r="E50" s="2">
        <v>2</v>
      </c>
      <c r="F50" s="2">
        <v>1</v>
      </c>
      <c r="G50" s="3">
        <v>1</v>
      </c>
      <c r="H50" s="3">
        <v>1</v>
      </c>
      <c r="I50" s="2">
        <v>0</v>
      </c>
      <c r="J50" s="2">
        <v>1</v>
      </c>
      <c r="K50" s="3"/>
      <c r="L50" s="3"/>
      <c r="M50" s="2">
        <v>0</v>
      </c>
      <c r="N50" s="2">
        <v>1</v>
      </c>
      <c r="O50" s="3">
        <v>0</v>
      </c>
      <c r="P50" s="3">
        <v>0</v>
      </c>
      <c r="Q50" s="2">
        <v>1</v>
      </c>
      <c r="R50" s="2">
        <v>0</v>
      </c>
      <c r="S50" s="3"/>
      <c r="T50" s="3"/>
      <c r="U50" s="2">
        <v>2</v>
      </c>
      <c r="V50" s="2">
        <v>1</v>
      </c>
      <c r="W50" s="3">
        <v>1</v>
      </c>
      <c r="X50" s="3">
        <v>0</v>
      </c>
      <c r="Y50" s="2">
        <v>2</v>
      </c>
      <c r="Z50" s="2">
        <v>1</v>
      </c>
      <c r="AA50" s="3">
        <v>1</v>
      </c>
      <c r="AB50" s="3">
        <v>1</v>
      </c>
      <c r="AC50" s="2">
        <v>2</v>
      </c>
      <c r="AD50" s="2">
        <v>1</v>
      </c>
      <c r="AE50" s="3">
        <v>0</v>
      </c>
      <c r="AF50" s="3">
        <v>0</v>
      </c>
      <c r="AG50" s="2">
        <v>0</v>
      </c>
      <c r="AH50" s="2">
        <v>1</v>
      </c>
      <c r="AI50" s="3"/>
      <c r="AJ50" s="3"/>
      <c r="AK50" s="2"/>
      <c r="AL50" s="2"/>
      <c r="AM50" s="3"/>
      <c r="AN50" s="3"/>
      <c r="AO50" s="2"/>
      <c r="AP50" s="2"/>
      <c r="AQ50" s="3"/>
      <c r="AR50" s="3"/>
    </row>
    <row r="51" spans="1:44" ht="15" customHeight="1">
      <c r="A51" s="46" t="s">
        <v>160</v>
      </c>
      <c r="B51" s="6">
        <f>E51+G51+I51+K51+M51+O51+Q51+S51+U51+W51+Y51+AA51+AC51+AE51+AG51+AI51+AK51+AM51+AO51+AQ51</f>
        <v>12</v>
      </c>
      <c r="C51" s="6">
        <f>F51+H51+J51+L51+N51+P51+R51+T51+V51+X51+Z51+AB51+AD51+AF51+AH51+AJ51+AL51+AN51+AP51+AR51</f>
        <v>9</v>
      </c>
      <c r="D51" s="6">
        <f>B51*2+C51</f>
        <v>33</v>
      </c>
      <c r="E51" s="2">
        <v>0</v>
      </c>
      <c r="F51" s="2">
        <v>0</v>
      </c>
      <c r="G51" s="3">
        <v>0</v>
      </c>
      <c r="H51" s="3">
        <v>1</v>
      </c>
      <c r="I51" s="2">
        <v>1</v>
      </c>
      <c r="J51" s="2">
        <v>1</v>
      </c>
      <c r="K51" s="3"/>
      <c r="L51" s="3"/>
      <c r="M51" s="2">
        <v>1</v>
      </c>
      <c r="N51" s="2">
        <v>0</v>
      </c>
      <c r="O51" s="3">
        <v>0</v>
      </c>
      <c r="P51" s="3">
        <v>1</v>
      </c>
      <c r="Q51" s="2">
        <v>0</v>
      </c>
      <c r="R51" s="2">
        <v>1</v>
      </c>
      <c r="S51" s="3">
        <v>1</v>
      </c>
      <c r="T51" s="3">
        <v>0</v>
      </c>
      <c r="U51" s="2">
        <v>0</v>
      </c>
      <c r="V51" s="2">
        <v>1</v>
      </c>
      <c r="W51" s="3">
        <v>2</v>
      </c>
      <c r="X51" s="3">
        <v>1</v>
      </c>
      <c r="Y51" s="2">
        <v>1</v>
      </c>
      <c r="Z51" s="2">
        <v>1</v>
      </c>
      <c r="AA51" s="3">
        <v>1</v>
      </c>
      <c r="AB51" s="3">
        <v>1</v>
      </c>
      <c r="AC51" s="2">
        <v>2</v>
      </c>
      <c r="AD51" s="2">
        <v>0</v>
      </c>
      <c r="AE51" s="3">
        <v>2</v>
      </c>
      <c r="AF51" s="3">
        <v>1</v>
      </c>
      <c r="AG51" s="2">
        <v>1</v>
      </c>
      <c r="AH51" s="2">
        <v>0</v>
      </c>
      <c r="AI51" s="3"/>
      <c r="AJ51" s="3"/>
      <c r="AK51" s="2"/>
      <c r="AL51" s="2"/>
      <c r="AM51" s="3"/>
      <c r="AN51" s="3"/>
      <c r="AO51" s="2"/>
      <c r="AP51" s="2"/>
      <c r="AQ51" s="3"/>
      <c r="AR51" s="3"/>
    </row>
    <row r="52" spans="1:44" ht="15" customHeight="1">
      <c r="A52" s="45" t="s">
        <v>221</v>
      </c>
      <c r="B52" s="6">
        <f>E52+G52+I52+K52+M52+O52+Q52+S52+U52+W52+Y52+AA52+AC52+AE52+AG52+AI52+AK52+AM52+AO52+AQ52</f>
        <v>14</v>
      </c>
      <c r="C52" s="6">
        <f>F52+H52+J52+L52+N52+P52+R52+T52+V52+X52+Z52+AB52+AD52+AF52+AH52+AJ52+AL52+AN52+AP52+AR52</f>
        <v>4</v>
      </c>
      <c r="D52" s="6">
        <f>B52*2+C52</f>
        <v>32</v>
      </c>
      <c r="E52" s="2">
        <v>1</v>
      </c>
      <c r="F52" s="2">
        <v>0</v>
      </c>
      <c r="G52" s="3">
        <v>0</v>
      </c>
      <c r="H52" s="3">
        <v>0</v>
      </c>
      <c r="I52" s="2"/>
      <c r="J52" s="2"/>
      <c r="K52" s="3">
        <v>1</v>
      </c>
      <c r="L52" s="3">
        <v>1</v>
      </c>
      <c r="M52" s="2"/>
      <c r="N52" s="2"/>
      <c r="O52" s="3">
        <v>1</v>
      </c>
      <c r="P52" s="3">
        <v>0</v>
      </c>
      <c r="Q52" s="2">
        <v>1</v>
      </c>
      <c r="R52" s="2">
        <v>0</v>
      </c>
      <c r="S52" s="3">
        <v>2</v>
      </c>
      <c r="T52" s="3">
        <v>1</v>
      </c>
      <c r="U52" s="2">
        <v>1</v>
      </c>
      <c r="V52" s="2">
        <v>0</v>
      </c>
      <c r="W52" s="3">
        <v>2</v>
      </c>
      <c r="X52" s="3">
        <v>0</v>
      </c>
      <c r="Y52" s="2">
        <v>2</v>
      </c>
      <c r="Z52" s="2">
        <v>0</v>
      </c>
      <c r="AA52" s="3">
        <v>0</v>
      </c>
      <c r="AB52" s="3">
        <v>1</v>
      </c>
      <c r="AC52" s="2">
        <v>1</v>
      </c>
      <c r="AD52" s="2">
        <v>0</v>
      </c>
      <c r="AE52" s="3">
        <v>1</v>
      </c>
      <c r="AF52" s="3">
        <v>0</v>
      </c>
      <c r="AG52" s="2">
        <v>1</v>
      </c>
      <c r="AH52" s="2">
        <v>1</v>
      </c>
      <c r="AI52" s="3"/>
      <c r="AJ52" s="3"/>
      <c r="AK52" s="2"/>
      <c r="AL52" s="2"/>
      <c r="AM52" s="3"/>
      <c r="AN52" s="3"/>
      <c r="AO52" s="2"/>
      <c r="AP52" s="2"/>
      <c r="AQ52" s="3"/>
      <c r="AR52" s="3"/>
    </row>
    <row r="53" spans="1:44" ht="15" customHeight="1">
      <c r="A53" s="45" t="s">
        <v>394</v>
      </c>
      <c r="B53" s="6">
        <f>E53+G53+I53+K53+M53+O53+Q53+S53+U53+W53+Y53+AA53+AC53+AE53+AG53+AI53+AK53+AM53+AO53+AQ53</f>
        <v>14</v>
      </c>
      <c r="C53" s="6">
        <f>F53+H53+J53+L53+N53+P53+R53+T53+V53+X53+Z53+AB53+AD53+AF53+AH53+AJ53+AL53+AN53+AP53+AR53</f>
        <v>4</v>
      </c>
      <c r="D53" s="6">
        <f>B53*2+C53</f>
        <v>32</v>
      </c>
      <c r="E53" s="2">
        <v>1</v>
      </c>
      <c r="F53" s="2">
        <v>1</v>
      </c>
      <c r="G53" s="3">
        <v>0</v>
      </c>
      <c r="H53" s="3">
        <v>0</v>
      </c>
      <c r="I53" s="2">
        <v>1</v>
      </c>
      <c r="J53" s="2">
        <v>0</v>
      </c>
      <c r="K53" s="3"/>
      <c r="L53" s="3"/>
      <c r="M53" s="2"/>
      <c r="N53" s="2"/>
      <c r="O53" s="3">
        <v>2</v>
      </c>
      <c r="P53" s="3">
        <v>1</v>
      </c>
      <c r="Q53" s="2">
        <v>2</v>
      </c>
      <c r="R53" s="2">
        <v>1</v>
      </c>
      <c r="S53" s="3">
        <v>1</v>
      </c>
      <c r="T53" s="3">
        <v>1</v>
      </c>
      <c r="U53" s="2">
        <v>1</v>
      </c>
      <c r="V53" s="2">
        <v>0</v>
      </c>
      <c r="W53" s="3">
        <v>1</v>
      </c>
      <c r="X53" s="3">
        <v>0</v>
      </c>
      <c r="Y53" s="2">
        <v>2</v>
      </c>
      <c r="Z53" s="2">
        <v>0</v>
      </c>
      <c r="AA53" s="3">
        <v>1</v>
      </c>
      <c r="AB53" s="3">
        <v>0</v>
      </c>
      <c r="AC53" s="2">
        <v>1</v>
      </c>
      <c r="AD53" s="2">
        <v>0</v>
      </c>
      <c r="AE53" s="3">
        <v>1</v>
      </c>
      <c r="AF53" s="3">
        <v>0</v>
      </c>
      <c r="AG53" s="2">
        <v>0</v>
      </c>
      <c r="AH53" s="2">
        <v>0</v>
      </c>
      <c r="AI53" s="3"/>
      <c r="AJ53" s="3"/>
      <c r="AK53" s="2"/>
      <c r="AL53" s="2"/>
      <c r="AM53" s="3"/>
      <c r="AN53" s="3"/>
      <c r="AO53" s="2"/>
      <c r="AP53" s="2"/>
      <c r="AQ53" s="3"/>
      <c r="AR53" s="3"/>
    </row>
    <row r="54" spans="1:44" ht="15" customHeight="1">
      <c r="A54" s="45" t="s">
        <v>347</v>
      </c>
      <c r="B54" s="6">
        <f>E54+G54+I54+K54+M54+O54+Q54+S54+U54+W54+Y54+AA54+AC54+AE54+AG54+AI54+AK54+AM54+AO54+AQ54</f>
        <v>13</v>
      </c>
      <c r="C54" s="6">
        <f>F54+H54+J54+L54+N54+P54+R54+T54+V54+X54+Z54+AB54+AD54+AF54+AH54+AJ54+AL54+AN54+AP54+AR54</f>
        <v>6</v>
      </c>
      <c r="D54" s="6">
        <f>B54*2+C54</f>
        <v>32</v>
      </c>
      <c r="E54" s="2">
        <v>2</v>
      </c>
      <c r="F54" s="2">
        <v>1</v>
      </c>
      <c r="G54" s="3">
        <v>2</v>
      </c>
      <c r="H54" s="3">
        <v>0</v>
      </c>
      <c r="I54" s="2">
        <v>2</v>
      </c>
      <c r="J54" s="2">
        <v>1</v>
      </c>
      <c r="K54" s="3">
        <v>1</v>
      </c>
      <c r="L54" s="3">
        <v>1</v>
      </c>
      <c r="M54" s="2">
        <v>0</v>
      </c>
      <c r="N54" s="2">
        <v>0</v>
      </c>
      <c r="O54" s="3"/>
      <c r="P54" s="3"/>
      <c r="Q54" s="2">
        <v>2</v>
      </c>
      <c r="R54" s="2">
        <v>1</v>
      </c>
      <c r="S54" s="3"/>
      <c r="T54" s="3"/>
      <c r="U54" s="2">
        <v>1</v>
      </c>
      <c r="V54" s="2">
        <v>0</v>
      </c>
      <c r="W54" s="3">
        <v>0</v>
      </c>
      <c r="X54" s="3">
        <v>0</v>
      </c>
      <c r="Y54" s="2">
        <v>1</v>
      </c>
      <c r="Z54" s="2">
        <v>1</v>
      </c>
      <c r="AA54" s="3">
        <v>1</v>
      </c>
      <c r="AB54" s="3">
        <v>1</v>
      </c>
      <c r="AC54" s="2">
        <v>1</v>
      </c>
      <c r="AD54" s="2">
        <v>0</v>
      </c>
      <c r="AE54" s="3"/>
      <c r="AF54" s="3"/>
      <c r="AG54" s="2">
        <v>0</v>
      </c>
      <c r="AH54" s="2">
        <v>0</v>
      </c>
      <c r="AI54" s="3"/>
      <c r="AJ54" s="3"/>
      <c r="AK54" s="2"/>
      <c r="AL54" s="2"/>
      <c r="AM54" s="3"/>
      <c r="AN54" s="3"/>
      <c r="AO54" s="2"/>
      <c r="AP54" s="2"/>
      <c r="AQ54" s="3"/>
      <c r="AR54" s="3"/>
    </row>
    <row r="55" spans="1:44" ht="15" customHeight="1">
      <c r="A55" s="46" t="s">
        <v>223</v>
      </c>
      <c r="B55" s="6">
        <f>E55+G55+I55+K55+M55+O55+Q55+S55+U55+W55+Y55+AA55+AC55+AE55+AG55+AI55+AK55+AM55+AO55+AQ55</f>
        <v>13</v>
      </c>
      <c r="C55" s="6">
        <f>F55+H55+J55+L55+N55+P55+R55+T55+V55+X55+Z55+AB55+AD55+AF55+AH55+AJ55+AL55+AN55+AP55+AR55</f>
        <v>6</v>
      </c>
      <c r="D55" s="6">
        <f>B55*2+C55</f>
        <v>32</v>
      </c>
      <c r="E55" s="2">
        <v>0</v>
      </c>
      <c r="F55" s="2">
        <v>0</v>
      </c>
      <c r="G55" s="3">
        <v>0</v>
      </c>
      <c r="H55" s="3">
        <v>0</v>
      </c>
      <c r="I55" s="2">
        <v>1</v>
      </c>
      <c r="J55" s="2">
        <v>0</v>
      </c>
      <c r="K55" s="3">
        <v>1</v>
      </c>
      <c r="L55" s="3">
        <v>0</v>
      </c>
      <c r="M55" s="2"/>
      <c r="N55" s="2"/>
      <c r="O55" s="3">
        <v>2</v>
      </c>
      <c r="P55" s="3">
        <v>1</v>
      </c>
      <c r="Q55" s="2">
        <v>2</v>
      </c>
      <c r="R55" s="2">
        <v>1</v>
      </c>
      <c r="S55" s="3"/>
      <c r="T55" s="3"/>
      <c r="U55" s="2">
        <v>1</v>
      </c>
      <c r="V55" s="2">
        <v>1</v>
      </c>
      <c r="W55" s="3">
        <v>1</v>
      </c>
      <c r="X55" s="3">
        <v>1</v>
      </c>
      <c r="Y55" s="2">
        <v>1</v>
      </c>
      <c r="Z55" s="2">
        <v>0</v>
      </c>
      <c r="AA55" s="3">
        <v>1</v>
      </c>
      <c r="AB55" s="3">
        <v>1</v>
      </c>
      <c r="AC55" s="2">
        <v>1</v>
      </c>
      <c r="AD55" s="2">
        <v>0</v>
      </c>
      <c r="AE55" s="3">
        <v>1</v>
      </c>
      <c r="AF55" s="3">
        <v>1</v>
      </c>
      <c r="AG55" s="2">
        <v>1</v>
      </c>
      <c r="AH55" s="2">
        <v>0</v>
      </c>
      <c r="AI55" s="3"/>
      <c r="AJ55" s="3"/>
      <c r="AK55" s="2"/>
      <c r="AL55" s="2"/>
      <c r="AM55" s="3"/>
      <c r="AN55" s="3"/>
      <c r="AO55" s="2"/>
      <c r="AP55" s="2"/>
      <c r="AQ55" s="3"/>
      <c r="AR55" s="3"/>
    </row>
    <row r="56" spans="1:44" ht="15" customHeight="1">
      <c r="A56" s="45" t="s">
        <v>382</v>
      </c>
      <c r="B56" s="6">
        <f>E56+G56+I56+K56+M56+O56+Q56+S56+U56+W56+Y56+AA56+AC56+AE56+AG56+AI56+AK56+AM56+AO56+AQ56</f>
        <v>12</v>
      </c>
      <c r="C56" s="6">
        <f>F56+H56+J56+L56+N56+P56+R56+T56+V56+X56+Z56+AB56+AD56+AF56+AH56+AJ56+AL56+AN56+AP56+AR56</f>
        <v>8</v>
      </c>
      <c r="D56" s="6">
        <f>B56*2+C56</f>
        <v>32</v>
      </c>
      <c r="E56" s="2">
        <v>1</v>
      </c>
      <c r="F56" s="2">
        <v>0</v>
      </c>
      <c r="G56" s="3">
        <v>1</v>
      </c>
      <c r="H56" s="3">
        <v>1</v>
      </c>
      <c r="I56" s="2">
        <v>1</v>
      </c>
      <c r="J56" s="2">
        <v>0</v>
      </c>
      <c r="K56" s="3">
        <v>0</v>
      </c>
      <c r="L56" s="3">
        <v>1</v>
      </c>
      <c r="M56" s="2">
        <v>0</v>
      </c>
      <c r="N56" s="2">
        <v>1</v>
      </c>
      <c r="O56" s="3">
        <v>1</v>
      </c>
      <c r="P56" s="3">
        <v>1</v>
      </c>
      <c r="Q56" s="2">
        <v>2</v>
      </c>
      <c r="R56" s="2">
        <v>0</v>
      </c>
      <c r="S56" s="3">
        <v>2</v>
      </c>
      <c r="T56" s="3">
        <v>1</v>
      </c>
      <c r="U56" s="2">
        <v>2</v>
      </c>
      <c r="V56" s="2">
        <v>1</v>
      </c>
      <c r="W56" s="3"/>
      <c r="X56" s="3"/>
      <c r="Y56" s="2"/>
      <c r="Z56" s="2"/>
      <c r="AA56" s="3">
        <v>1</v>
      </c>
      <c r="AB56" s="3">
        <v>0</v>
      </c>
      <c r="AC56" s="2">
        <v>0</v>
      </c>
      <c r="AD56" s="2">
        <v>0</v>
      </c>
      <c r="AE56" s="3">
        <v>1</v>
      </c>
      <c r="AF56" s="3">
        <v>1</v>
      </c>
      <c r="AG56" s="2">
        <v>0</v>
      </c>
      <c r="AH56" s="2">
        <v>1</v>
      </c>
      <c r="AI56" s="3"/>
      <c r="AJ56" s="3"/>
      <c r="AK56" s="2"/>
      <c r="AL56" s="2"/>
      <c r="AM56" s="3"/>
      <c r="AN56" s="3"/>
      <c r="AO56" s="2"/>
      <c r="AP56" s="2"/>
      <c r="AQ56" s="3"/>
      <c r="AR56" s="3"/>
    </row>
    <row r="57" spans="1:44" ht="15" customHeight="1">
      <c r="A57" s="46" t="s">
        <v>172</v>
      </c>
      <c r="B57" s="6">
        <f>E57+G57+I57+K57+M57+O57+Q57+S57+U57+W57+Y57+AA57+AC57+AE57+AG57+AI57+AK57+AM57+AO57+AQ57</f>
        <v>10</v>
      </c>
      <c r="C57" s="6">
        <f>F57+H57+J57+L57+N57+P57+R57+T57+V57+X57+Z57+AB57+AD57+AF57+AH57+AJ57+AL57+AN57+AP57+AR57</f>
        <v>12</v>
      </c>
      <c r="D57" s="6">
        <f>B57*2+C57</f>
        <v>32</v>
      </c>
      <c r="E57" s="2">
        <v>1</v>
      </c>
      <c r="F57" s="2">
        <v>1</v>
      </c>
      <c r="G57" s="3">
        <v>1</v>
      </c>
      <c r="H57" s="3">
        <v>1</v>
      </c>
      <c r="I57" s="2">
        <v>1</v>
      </c>
      <c r="J57" s="2">
        <v>1</v>
      </c>
      <c r="K57" s="3">
        <v>1</v>
      </c>
      <c r="L57" s="3">
        <v>1</v>
      </c>
      <c r="M57" s="2">
        <v>2</v>
      </c>
      <c r="N57" s="2">
        <v>1</v>
      </c>
      <c r="O57" s="3">
        <v>1</v>
      </c>
      <c r="P57" s="3">
        <v>0</v>
      </c>
      <c r="Q57" s="2">
        <v>0</v>
      </c>
      <c r="R57" s="2">
        <v>1</v>
      </c>
      <c r="S57" s="3">
        <v>0</v>
      </c>
      <c r="T57" s="3">
        <v>1</v>
      </c>
      <c r="U57" s="2">
        <v>1</v>
      </c>
      <c r="V57" s="2">
        <v>1</v>
      </c>
      <c r="W57" s="3">
        <v>0</v>
      </c>
      <c r="X57" s="3">
        <v>1</v>
      </c>
      <c r="Y57" s="2"/>
      <c r="Z57" s="2"/>
      <c r="AA57" s="3">
        <v>1</v>
      </c>
      <c r="AB57" s="3">
        <v>1</v>
      </c>
      <c r="AC57" s="2"/>
      <c r="AD57" s="2"/>
      <c r="AE57" s="3">
        <v>0</v>
      </c>
      <c r="AF57" s="3">
        <v>1</v>
      </c>
      <c r="AG57" s="2">
        <v>1</v>
      </c>
      <c r="AH57" s="2">
        <v>1</v>
      </c>
      <c r="AI57" s="3"/>
      <c r="AJ57" s="3"/>
      <c r="AK57" s="2"/>
      <c r="AL57" s="2"/>
      <c r="AM57" s="3"/>
      <c r="AN57" s="3"/>
      <c r="AO57" s="2"/>
      <c r="AP57" s="2"/>
      <c r="AQ57" s="3"/>
      <c r="AR57" s="3"/>
    </row>
    <row r="58" spans="1:44" ht="15" customHeight="1">
      <c r="A58" s="45" t="s">
        <v>302</v>
      </c>
      <c r="B58" s="6">
        <f>E58+G58+I58+K58+M58+O58+Q58+S58+U58+W58+Y58+AA58+AC58+AE58+AG58+AI58+AK58+AM58+AO58+AQ58</f>
        <v>14</v>
      </c>
      <c r="C58" s="6">
        <f>F58+H58+J58+L58+N58+P58+R58+T58+V58+X58+Z58+AB58+AD58+AF58+AH58+AJ58+AL58+AN58+AP58+AR58</f>
        <v>3</v>
      </c>
      <c r="D58" s="6">
        <f>B58*2+C58</f>
        <v>31</v>
      </c>
      <c r="E58" s="2">
        <v>2</v>
      </c>
      <c r="F58" s="2">
        <v>1</v>
      </c>
      <c r="G58" s="3">
        <v>1</v>
      </c>
      <c r="H58" s="3">
        <v>0</v>
      </c>
      <c r="I58" s="2"/>
      <c r="J58" s="2"/>
      <c r="K58" s="3"/>
      <c r="L58" s="3"/>
      <c r="M58" s="2"/>
      <c r="N58" s="2"/>
      <c r="O58" s="3">
        <v>2</v>
      </c>
      <c r="P58" s="3">
        <v>1</v>
      </c>
      <c r="Q58" s="2">
        <v>2</v>
      </c>
      <c r="R58" s="2">
        <v>1</v>
      </c>
      <c r="S58" s="3"/>
      <c r="T58" s="3"/>
      <c r="U58" s="2"/>
      <c r="V58" s="2"/>
      <c r="W58" s="3">
        <v>1</v>
      </c>
      <c r="X58" s="3">
        <v>0</v>
      </c>
      <c r="Y58" s="2">
        <v>2</v>
      </c>
      <c r="Z58" s="2">
        <v>0</v>
      </c>
      <c r="AA58" s="3">
        <v>1</v>
      </c>
      <c r="AB58" s="3">
        <v>0</v>
      </c>
      <c r="AC58" s="2">
        <v>1</v>
      </c>
      <c r="AD58" s="2">
        <v>0</v>
      </c>
      <c r="AE58" s="3">
        <v>1</v>
      </c>
      <c r="AF58" s="3">
        <v>0</v>
      </c>
      <c r="AG58" s="2">
        <v>1</v>
      </c>
      <c r="AH58" s="2">
        <v>0</v>
      </c>
      <c r="AI58" s="3"/>
      <c r="AJ58" s="3"/>
      <c r="AK58" s="2"/>
      <c r="AL58" s="2"/>
      <c r="AM58" s="3"/>
      <c r="AN58" s="3"/>
      <c r="AO58" s="2"/>
      <c r="AP58" s="2"/>
      <c r="AQ58" s="3"/>
      <c r="AR58" s="3"/>
    </row>
    <row r="59" spans="1:44" ht="15" customHeight="1">
      <c r="A59" s="45" t="s">
        <v>23</v>
      </c>
      <c r="B59" s="6">
        <f>E59+G59+I59+K59+M59+O59+Q59+S59+U59+W59+Y59+AA59+AC59+AE59+AG59+AI59+AK59+AM59+AO59+AQ59</f>
        <v>12</v>
      </c>
      <c r="C59" s="6">
        <f>F59+H59+J59+L59+N59+P59+R59+T59+V59+X59+Z59+AB59+AD59+AF59+AH59+AJ59+AL59+AN59+AP59+AR59</f>
        <v>7</v>
      </c>
      <c r="D59" s="6">
        <f>B59*2+C59</f>
        <v>31</v>
      </c>
      <c r="E59" s="2"/>
      <c r="F59" s="2"/>
      <c r="G59" s="3">
        <v>1</v>
      </c>
      <c r="H59" s="3">
        <v>0</v>
      </c>
      <c r="I59" s="2"/>
      <c r="J59" s="2"/>
      <c r="K59" s="3"/>
      <c r="L59" s="3"/>
      <c r="M59" s="2">
        <v>2</v>
      </c>
      <c r="N59" s="2">
        <v>1</v>
      </c>
      <c r="O59" s="3"/>
      <c r="P59" s="3"/>
      <c r="Q59" s="2">
        <v>2</v>
      </c>
      <c r="R59" s="2">
        <v>1</v>
      </c>
      <c r="S59" s="3"/>
      <c r="T59" s="3"/>
      <c r="U59" s="2">
        <v>1</v>
      </c>
      <c r="V59" s="2">
        <v>1</v>
      </c>
      <c r="W59" s="3"/>
      <c r="X59" s="3"/>
      <c r="Y59" s="2">
        <v>2</v>
      </c>
      <c r="Z59" s="2">
        <v>1</v>
      </c>
      <c r="AA59" s="3">
        <v>0</v>
      </c>
      <c r="AB59" s="3">
        <v>1</v>
      </c>
      <c r="AC59" s="2">
        <v>2</v>
      </c>
      <c r="AD59" s="2">
        <v>1</v>
      </c>
      <c r="AE59" s="3"/>
      <c r="AF59" s="3"/>
      <c r="AG59" s="2">
        <v>2</v>
      </c>
      <c r="AH59" s="2">
        <v>1</v>
      </c>
      <c r="AI59" s="3"/>
      <c r="AJ59" s="3"/>
      <c r="AK59" s="2"/>
      <c r="AL59" s="2"/>
      <c r="AM59" s="3"/>
      <c r="AN59" s="3"/>
      <c r="AO59" s="2"/>
      <c r="AP59" s="2"/>
      <c r="AQ59" s="3"/>
      <c r="AR59" s="3"/>
    </row>
    <row r="60" spans="1:44" ht="15" customHeight="1">
      <c r="A60" s="45" t="s">
        <v>219</v>
      </c>
      <c r="B60" s="6">
        <f>E60+G60+I60+K60+M60+O60+Q60+S60+U60+W60+Y60+AA60+AC60+AE60+AG60+AI60+AK60+AM60+AO60+AQ60</f>
        <v>12</v>
      </c>
      <c r="C60" s="6">
        <f>F60+H60+J60+L60+N60+P60+R60+T60+V60+X60+Z60+AB60+AD60+AF60+AH60+AJ60+AL60+AN60+AP60+AR60</f>
        <v>7</v>
      </c>
      <c r="D60" s="6">
        <f>B60*2+C60</f>
        <v>31</v>
      </c>
      <c r="E60" s="2"/>
      <c r="F60" s="2"/>
      <c r="G60" s="3">
        <v>0</v>
      </c>
      <c r="H60" s="3">
        <v>0</v>
      </c>
      <c r="I60" s="2">
        <v>1</v>
      </c>
      <c r="J60" s="2">
        <v>1</v>
      </c>
      <c r="K60" s="3">
        <v>1</v>
      </c>
      <c r="L60" s="3">
        <v>1</v>
      </c>
      <c r="M60" s="2">
        <v>1</v>
      </c>
      <c r="N60" s="2">
        <v>0</v>
      </c>
      <c r="O60" s="3">
        <v>1</v>
      </c>
      <c r="P60" s="3">
        <v>0</v>
      </c>
      <c r="Q60" s="2"/>
      <c r="R60" s="2"/>
      <c r="S60" s="3">
        <v>1</v>
      </c>
      <c r="T60" s="3">
        <v>1</v>
      </c>
      <c r="U60" s="2"/>
      <c r="V60" s="2"/>
      <c r="W60" s="3"/>
      <c r="X60" s="3"/>
      <c r="Y60" s="2"/>
      <c r="Z60" s="2"/>
      <c r="AA60" s="3">
        <v>1</v>
      </c>
      <c r="AB60" s="3">
        <v>1</v>
      </c>
      <c r="AC60" s="2">
        <v>2</v>
      </c>
      <c r="AD60" s="2">
        <v>1</v>
      </c>
      <c r="AE60" s="3">
        <v>2</v>
      </c>
      <c r="AF60" s="3">
        <v>1</v>
      </c>
      <c r="AG60" s="2">
        <v>2</v>
      </c>
      <c r="AH60" s="2">
        <v>1</v>
      </c>
      <c r="AI60" s="3"/>
      <c r="AJ60" s="3"/>
      <c r="AK60" s="2"/>
      <c r="AL60" s="2"/>
      <c r="AM60" s="3"/>
      <c r="AN60" s="3"/>
      <c r="AO60" s="2"/>
      <c r="AP60" s="2"/>
      <c r="AQ60" s="3"/>
      <c r="AR60" s="3"/>
    </row>
    <row r="61" spans="1:44" ht="15" customHeight="1">
      <c r="A61" s="46" t="s">
        <v>245</v>
      </c>
      <c r="B61" s="6">
        <f>E61+G61+I61+K61+M61+O61+Q61+S61+U61+W61+Y61+AA61+AC61+AE61+AG61+AI61+AK61+AM61+AO61+AQ61</f>
        <v>12</v>
      </c>
      <c r="C61" s="6">
        <f>F61+H61+J61+L61+N61+P61+R61+T61+V61+X61+Z61+AB61+AD61+AF61+AH61+AJ61+AL61+AN61+AP61+AR61</f>
        <v>7</v>
      </c>
      <c r="D61" s="6">
        <f>B61*2+C61</f>
        <v>31</v>
      </c>
      <c r="E61" s="2">
        <v>2</v>
      </c>
      <c r="F61" s="2">
        <v>0</v>
      </c>
      <c r="G61" s="3">
        <v>2</v>
      </c>
      <c r="H61" s="3">
        <v>1</v>
      </c>
      <c r="I61" s="2"/>
      <c r="J61" s="2"/>
      <c r="K61" s="3">
        <v>1</v>
      </c>
      <c r="L61" s="3">
        <v>1</v>
      </c>
      <c r="M61" s="2">
        <v>2</v>
      </c>
      <c r="N61" s="2">
        <v>1</v>
      </c>
      <c r="O61" s="3">
        <v>1</v>
      </c>
      <c r="P61" s="3">
        <v>1</v>
      </c>
      <c r="Q61" s="2">
        <v>0</v>
      </c>
      <c r="R61" s="2">
        <v>1</v>
      </c>
      <c r="S61" s="3">
        <v>2</v>
      </c>
      <c r="T61" s="3">
        <v>1</v>
      </c>
      <c r="U61" s="2">
        <v>2</v>
      </c>
      <c r="V61" s="2">
        <v>1</v>
      </c>
      <c r="W61" s="3"/>
      <c r="X61" s="3"/>
      <c r="Y61" s="2"/>
      <c r="Z61" s="2"/>
      <c r="AA61" s="3"/>
      <c r="AB61" s="3"/>
      <c r="AC61" s="2"/>
      <c r="AD61" s="2"/>
      <c r="AE61" s="3"/>
      <c r="AF61" s="3"/>
      <c r="AG61" s="2"/>
      <c r="AH61" s="2"/>
      <c r="AI61" s="3"/>
      <c r="AJ61" s="3"/>
      <c r="AK61" s="2"/>
      <c r="AL61" s="2"/>
      <c r="AM61" s="3"/>
      <c r="AN61" s="3"/>
      <c r="AO61" s="2"/>
      <c r="AP61" s="2"/>
      <c r="AQ61" s="3"/>
      <c r="AR61" s="3"/>
    </row>
    <row r="62" spans="1:44" ht="15" customHeight="1">
      <c r="A62" s="46" t="s">
        <v>32</v>
      </c>
      <c r="B62" s="6">
        <f>E62+G62+I62+K62+M62+O62+Q62+S62+U62+W62+Y62+AA62+AC62+AE62+AG62+AI62+AK62+AM62+AO62+AQ62</f>
        <v>11</v>
      </c>
      <c r="C62" s="6">
        <f>F62+H62+J62+L62+N62+P62+R62+T62+V62+X62+Z62+AB62+AD62+AF62+AH62+AJ62+AL62+AN62+AP62+AR62</f>
        <v>9</v>
      </c>
      <c r="D62" s="6">
        <f>B62*2+C62</f>
        <v>31</v>
      </c>
      <c r="E62" s="2">
        <v>1</v>
      </c>
      <c r="F62" s="2">
        <v>1</v>
      </c>
      <c r="G62" s="3">
        <v>1</v>
      </c>
      <c r="H62" s="3">
        <v>0</v>
      </c>
      <c r="I62" s="2">
        <v>1</v>
      </c>
      <c r="J62" s="2">
        <v>1</v>
      </c>
      <c r="K62" s="3">
        <v>2</v>
      </c>
      <c r="L62" s="3">
        <v>1</v>
      </c>
      <c r="M62" s="2">
        <v>2</v>
      </c>
      <c r="N62" s="2">
        <v>1</v>
      </c>
      <c r="O62" s="3">
        <v>1</v>
      </c>
      <c r="P62" s="3">
        <v>1</v>
      </c>
      <c r="Q62" s="2">
        <v>0</v>
      </c>
      <c r="R62" s="2">
        <v>1</v>
      </c>
      <c r="S62" s="3"/>
      <c r="T62" s="3"/>
      <c r="U62" s="2">
        <v>2</v>
      </c>
      <c r="V62" s="2">
        <v>1</v>
      </c>
      <c r="W62" s="3"/>
      <c r="X62" s="3"/>
      <c r="Y62" s="2">
        <v>0</v>
      </c>
      <c r="Z62" s="2">
        <v>0</v>
      </c>
      <c r="AA62" s="3">
        <v>0</v>
      </c>
      <c r="AB62" s="3">
        <v>1</v>
      </c>
      <c r="AC62" s="2">
        <v>0</v>
      </c>
      <c r="AD62" s="2">
        <v>0</v>
      </c>
      <c r="AE62" s="3">
        <v>1</v>
      </c>
      <c r="AF62" s="3">
        <v>1</v>
      </c>
      <c r="AG62" s="2"/>
      <c r="AH62" s="2"/>
      <c r="AI62" s="3"/>
      <c r="AJ62" s="3"/>
      <c r="AK62" s="2"/>
      <c r="AL62" s="2"/>
      <c r="AM62" s="3"/>
      <c r="AN62" s="3"/>
      <c r="AO62" s="2"/>
      <c r="AP62" s="2"/>
      <c r="AQ62" s="3"/>
      <c r="AR62" s="3"/>
    </row>
    <row r="63" spans="1:44" ht="15" customHeight="1">
      <c r="A63" s="45" t="s">
        <v>403</v>
      </c>
      <c r="B63" s="6">
        <f>E63+G63+I63+K63+M63+O63+Q63+S63+U63+W63+Y63+AA63+AC63+AE63+AG63+AI63+AK63+AM63+AO63+AQ63</f>
        <v>11</v>
      </c>
      <c r="C63" s="6">
        <f>F63+H63+J63+L63+N63+P63+R63+T63+V63+X63+Z63+AB63+AD63+AF63+AH63+AJ63+AL63+AN63+AP63+AR63</f>
        <v>9</v>
      </c>
      <c r="D63" s="6">
        <f>B63*2+C63</f>
        <v>31</v>
      </c>
      <c r="E63" s="2">
        <v>1</v>
      </c>
      <c r="F63" s="2">
        <v>1</v>
      </c>
      <c r="G63" s="3">
        <v>0</v>
      </c>
      <c r="H63" s="3">
        <v>1</v>
      </c>
      <c r="I63" s="2"/>
      <c r="J63" s="2"/>
      <c r="K63" s="3">
        <v>1</v>
      </c>
      <c r="L63" s="3">
        <v>1</v>
      </c>
      <c r="M63" s="2">
        <v>0</v>
      </c>
      <c r="N63" s="2">
        <v>1</v>
      </c>
      <c r="O63" s="3">
        <v>2</v>
      </c>
      <c r="P63" s="3">
        <v>0</v>
      </c>
      <c r="Q63" s="2">
        <v>1</v>
      </c>
      <c r="R63" s="2">
        <v>0</v>
      </c>
      <c r="S63" s="3">
        <v>1</v>
      </c>
      <c r="T63" s="3">
        <v>1</v>
      </c>
      <c r="U63" s="2">
        <v>0</v>
      </c>
      <c r="V63" s="2">
        <v>1</v>
      </c>
      <c r="W63" s="3">
        <v>2</v>
      </c>
      <c r="X63" s="3">
        <v>1</v>
      </c>
      <c r="Y63" s="2"/>
      <c r="Z63" s="2"/>
      <c r="AA63" s="3">
        <v>0</v>
      </c>
      <c r="AB63" s="3">
        <v>0</v>
      </c>
      <c r="AC63" s="2">
        <v>1</v>
      </c>
      <c r="AD63" s="2">
        <v>1</v>
      </c>
      <c r="AE63" s="3">
        <v>0</v>
      </c>
      <c r="AF63" s="3">
        <v>1</v>
      </c>
      <c r="AG63" s="2">
        <v>2</v>
      </c>
      <c r="AH63" s="2">
        <v>0</v>
      </c>
      <c r="AI63" s="3"/>
      <c r="AJ63" s="3"/>
      <c r="AK63" s="2"/>
      <c r="AL63" s="2"/>
      <c r="AM63" s="3"/>
      <c r="AN63" s="3"/>
      <c r="AO63" s="2"/>
      <c r="AP63" s="2"/>
      <c r="AQ63" s="3"/>
      <c r="AR63" s="3"/>
    </row>
    <row r="64" spans="1:44" ht="15" customHeight="1">
      <c r="A64" s="45" t="s">
        <v>246</v>
      </c>
      <c r="B64" s="6">
        <f>E64+G64+I64+K64+M64+O64+Q64+S64+U64+W64+Y64+AA64+AC64+AE64+AG64+AI64+AK64+AM64+AO64+AQ64</f>
        <v>10</v>
      </c>
      <c r="C64" s="6">
        <f>F64+H64+J64+L64+N64+P64+R64+T64+V64+X64+Z64+AB64+AD64+AF64+AH64+AJ64+AL64+AN64+AP64+AR64</f>
        <v>11</v>
      </c>
      <c r="D64" s="6">
        <f>B64*2+C64</f>
        <v>31</v>
      </c>
      <c r="E64" s="2">
        <v>0</v>
      </c>
      <c r="F64" s="2">
        <v>1</v>
      </c>
      <c r="G64" s="3">
        <v>2</v>
      </c>
      <c r="H64" s="3">
        <v>1</v>
      </c>
      <c r="I64" s="2">
        <v>0</v>
      </c>
      <c r="J64" s="2">
        <v>1</v>
      </c>
      <c r="K64" s="3">
        <v>0</v>
      </c>
      <c r="L64" s="3">
        <v>1</v>
      </c>
      <c r="M64" s="2">
        <v>2</v>
      </c>
      <c r="N64" s="2">
        <v>1</v>
      </c>
      <c r="O64" s="3">
        <v>1</v>
      </c>
      <c r="P64" s="3">
        <v>0</v>
      </c>
      <c r="Q64" s="2">
        <v>1</v>
      </c>
      <c r="R64" s="2">
        <v>0</v>
      </c>
      <c r="S64" s="3">
        <v>1</v>
      </c>
      <c r="T64" s="3">
        <v>1</v>
      </c>
      <c r="U64" s="2">
        <v>0</v>
      </c>
      <c r="V64" s="2">
        <v>0</v>
      </c>
      <c r="W64" s="3">
        <v>2</v>
      </c>
      <c r="X64" s="3">
        <v>1</v>
      </c>
      <c r="Y64" s="2">
        <v>0</v>
      </c>
      <c r="Z64" s="2">
        <v>1</v>
      </c>
      <c r="AA64" s="3">
        <v>1</v>
      </c>
      <c r="AB64" s="3">
        <v>1</v>
      </c>
      <c r="AC64" s="2">
        <v>0</v>
      </c>
      <c r="AD64" s="2">
        <v>1</v>
      </c>
      <c r="AE64" s="3">
        <v>0</v>
      </c>
      <c r="AF64" s="3">
        <v>1</v>
      </c>
      <c r="AG64" s="2"/>
      <c r="AH64" s="2"/>
      <c r="AI64" s="3"/>
      <c r="AJ64" s="3"/>
      <c r="AK64" s="2"/>
      <c r="AL64" s="2"/>
      <c r="AM64" s="3"/>
      <c r="AN64" s="3"/>
      <c r="AO64" s="2"/>
      <c r="AP64" s="2"/>
      <c r="AQ64" s="3"/>
      <c r="AR64" s="3"/>
    </row>
    <row r="65" spans="1:44" ht="15" customHeight="1">
      <c r="A65" s="45" t="s">
        <v>253</v>
      </c>
      <c r="B65" s="6">
        <f>E65+G65+I65+K65+M65+O65+Q65+S65+U65+W65+Y65+AA65+AC65+AE65+AG65+AI65+AK65+AM65+AO65+AQ65</f>
        <v>12</v>
      </c>
      <c r="C65" s="6">
        <f>F65+H65+J65+L65+N65+P65+R65+T65+V65+X65+Z65+AB65+AD65+AF65+AH65+AJ65+AL65+AN65+AP65+AR65</f>
        <v>6</v>
      </c>
      <c r="D65" s="6">
        <f>B65*2+C65</f>
        <v>30</v>
      </c>
      <c r="E65" s="2">
        <v>0</v>
      </c>
      <c r="F65" s="2">
        <v>0</v>
      </c>
      <c r="G65" s="3">
        <v>0</v>
      </c>
      <c r="H65" s="3">
        <v>0</v>
      </c>
      <c r="I65" s="2"/>
      <c r="J65" s="2"/>
      <c r="K65" s="3">
        <v>1</v>
      </c>
      <c r="L65" s="3">
        <v>1</v>
      </c>
      <c r="M65" s="2"/>
      <c r="N65" s="2"/>
      <c r="O65" s="3"/>
      <c r="P65" s="3"/>
      <c r="Q65" s="2"/>
      <c r="R65" s="2"/>
      <c r="S65" s="3">
        <v>0</v>
      </c>
      <c r="T65" s="3">
        <v>1</v>
      </c>
      <c r="U65" s="2"/>
      <c r="V65" s="2"/>
      <c r="W65" s="3">
        <v>2</v>
      </c>
      <c r="X65" s="3">
        <v>0</v>
      </c>
      <c r="Y65" s="2">
        <v>2</v>
      </c>
      <c r="Z65" s="2">
        <v>0</v>
      </c>
      <c r="AA65" s="3">
        <v>2</v>
      </c>
      <c r="AB65" s="3">
        <v>1</v>
      </c>
      <c r="AC65" s="2">
        <v>1</v>
      </c>
      <c r="AD65" s="2">
        <v>1</v>
      </c>
      <c r="AE65" s="3">
        <v>2</v>
      </c>
      <c r="AF65" s="3">
        <v>1</v>
      </c>
      <c r="AG65" s="2">
        <v>2</v>
      </c>
      <c r="AH65" s="2">
        <v>1</v>
      </c>
      <c r="AI65" s="3"/>
      <c r="AJ65" s="3"/>
      <c r="AK65" s="2"/>
      <c r="AL65" s="2"/>
      <c r="AM65" s="3"/>
      <c r="AN65" s="3"/>
      <c r="AO65" s="2"/>
      <c r="AP65" s="2"/>
      <c r="AQ65" s="3"/>
      <c r="AR65" s="3"/>
    </row>
    <row r="66" spans="1:44" ht="15" customHeight="1">
      <c r="A66" s="46" t="s">
        <v>390</v>
      </c>
      <c r="B66" s="6">
        <f>E66+G66+I66+K66+M66+O66+Q66+S66+U66+W66+Y66+AA66+AC66+AE66+AG66+AI66+AK66+AM66+AO66+AQ66</f>
        <v>12</v>
      </c>
      <c r="C66" s="6">
        <f>F66+H66+J66+L66+N66+P66+R66+T66+V66+X66+Z66+AB66+AD66+AF66+AH66+AJ66+AL66+AN66+AP66+AR66</f>
        <v>6</v>
      </c>
      <c r="D66" s="6">
        <f>B66*2+C66</f>
        <v>30</v>
      </c>
      <c r="E66" s="2">
        <v>2</v>
      </c>
      <c r="F66" s="2">
        <v>1</v>
      </c>
      <c r="G66" s="3"/>
      <c r="H66" s="3"/>
      <c r="I66" s="2">
        <v>2</v>
      </c>
      <c r="J66" s="2">
        <v>1</v>
      </c>
      <c r="K66" s="3"/>
      <c r="L66" s="3"/>
      <c r="M66" s="2"/>
      <c r="N66" s="2"/>
      <c r="O66" s="3">
        <v>2</v>
      </c>
      <c r="P66" s="3">
        <v>1</v>
      </c>
      <c r="Q66" s="2"/>
      <c r="R66" s="2"/>
      <c r="S66" s="3">
        <v>2</v>
      </c>
      <c r="T66" s="3">
        <v>1</v>
      </c>
      <c r="U66" s="2"/>
      <c r="V66" s="2"/>
      <c r="W66" s="3"/>
      <c r="X66" s="3"/>
      <c r="Y66" s="2"/>
      <c r="Z66" s="2"/>
      <c r="AA66" s="3"/>
      <c r="AB66" s="3"/>
      <c r="AC66" s="2">
        <v>2</v>
      </c>
      <c r="AD66" s="2">
        <v>1</v>
      </c>
      <c r="AE66" s="3">
        <v>2</v>
      </c>
      <c r="AF66" s="3">
        <v>1</v>
      </c>
      <c r="AG66" s="2"/>
      <c r="AH66" s="2"/>
      <c r="AI66" s="3"/>
      <c r="AJ66" s="3"/>
      <c r="AK66" s="2"/>
      <c r="AL66" s="2"/>
      <c r="AM66" s="3"/>
      <c r="AN66" s="3"/>
      <c r="AO66" s="2"/>
      <c r="AP66" s="2"/>
      <c r="AQ66" s="3"/>
      <c r="AR66" s="3"/>
    </row>
    <row r="67" spans="1:44" ht="15" customHeight="1">
      <c r="A67" s="45" t="s">
        <v>251</v>
      </c>
      <c r="B67" s="6">
        <f>E67+G67+I67+K67+M67+O67+Q67+S67+U67+W67+Y67+AA67+AC67+AE67+AG67+AI67+AK67+AM67+AO67+AQ67</f>
        <v>12</v>
      </c>
      <c r="C67" s="6">
        <f>F67+H67+J67+L67+N67+P67+R67+T67+V67+X67+Z67+AB67+AD67+AF67+AH67+AJ67+AL67+AN67+AP67+AR67</f>
        <v>5</v>
      </c>
      <c r="D67" s="6">
        <f>B67*2+C67</f>
        <v>29</v>
      </c>
      <c r="E67" s="2">
        <v>2</v>
      </c>
      <c r="F67" s="2">
        <v>0</v>
      </c>
      <c r="G67" s="3">
        <v>1</v>
      </c>
      <c r="H67" s="3">
        <v>0</v>
      </c>
      <c r="I67" s="2">
        <v>2</v>
      </c>
      <c r="J67" s="2">
        <v>1</v>
      </c>
      <c r="K67" s="3">
        <v>1</v>
      </c>
      <c r="L67" s="3">
        <v>1</v>
      </c>
      <c r="M67" s="2">
        <v>0</v>
      </c>
      <c r="N67" s="2">
        <v>1</v>
      </c>
      <c r="O67" s="3">
        <v>2</v>
      </c>
      <c r="P67" s="3">
        <v>1</v>
      </c>
      <c r="Q67" s="2"/>
      <c r="R67" s="2"/>
      <c r="S67" s="3"/>
      <c r="T67" s="3"/>
      <c r="U67" s="2"/>
      <c r="V67" s="2"/>
      <c r="W67" s="3"/>
      <c r="X67" s="3"/>
      <c r="Y67" s="2"/>
      <c r="Z67" s="2"/>
      <c r="AA67" s="3"/>
      <c r="AB67" s="3"/>
      <c r="AC67" s="2">
        <v>2</v>
      </c>
      <c r="AD67" s="2">
        <v>1</v>
      </c>
      <c r="AE67" s="3">
        <v>2</v>
      </c>
      <c r="AF67" s="3">
        <v>0</v>
      </c>
      <c r="AG67" s="2"/>
      <c r="AH67" s="2"/>
      <c r="AI67" s="3"/>
      <c r="AJ67" s="3"/>
      <c r="AK67" s="2"/>
      <c r="AL67" s="2"/>
      <c r="AM67" s="3"/>
      <c r="AN67" s="3"/>
      <c r="AO67" s="2"/>
      <c r="AP67" s="2"/>
      <c r="AQ67" s="3"/>
      <c r="AR67" s="3"/>
    </row>
    <row r="68" spans="1:44" ht="15" customHeight="1">
      <c r="A68" s="45" t="s">
        <v>287</v>
      </c>
      <c r="B68" s="6">
        <f>E68+G68+I68+K68+M68+O68+Q68+S68+U68+W68+Y68+AA68+AC68+AE68+AG68+AI68+AK68+AM68+AO68+AQ68</f>
        <v>12</v>
      </c>
      <c r="C68" s="6">
        <f>F68+H68+J68+L68+N68+P68+R68+T68+V68+X68+Z68+AB68+AD68+AF68+AH68+AJ68+AL68+AN68+AP68+AR68</f>
        <v>5</v>
      </c>
      <c r="D68" s="6">
        <f>B68*2+C68</f>
        <v>29</v>
      </c>
      <c r="E68" s="2">
        <v>0</v>
      </c>
      <c r="F68" s="2">
        <v>0</v>
      </c>
      <c r="G68" s="3">
        <v>1</v>
      </c>
      <c r="H68" s="3">
        <v>0</v>
      </c>
      <c r="I68" s="2"/>
      <c r="J68" s="2"/>
      <c r="K68" s="3">
        <v>2</v>
      </c>
      <c r="L68" s="3">
        <v>1</v>
      </c>
      <c r="M68" s="2">
        <v>1</v>
      </c>
      <c r="N68" s="2">
        <v>1</v>
      </c>
      <c r="O68" s="3">
        <v>2</v>
      </c>
      <c r="P68" s="3">
        <v>0</v>
      </c>
      <c r="Q68" s="2">
        <v>1</v>
      </c>
      <c r="R68" s="2">
        <v>0</v>
      </c>
      <c r="S68" s="3"/>
      <c r="T68" s="3"/>
      <c r="U68" s="2">
        <v>1</v>
      </c>
      <c r="V68" s="2">
        <v>0</v>
      </c>
      <c r="W68" s="3">
        <v>0</v>
      </c>
      <c r="X68" s="3">
        <v>0</v>
      </c>
      <c r="Y68" s="2">
        <v>1</v>
      </c>
      <c r="Z68" s="2">
        <v>1</v>
      </c>
      <c r="AA68" s="3"/>
      <c r="AB68" s="3"/>
      <c r="AC68" s="2">
        <v>2</v>
      </c>
      <c r="AD68" s="2">
        <v>1</v>
      </c>
      <c r="AE68" s="3">
        <v>1</v>
      </c>
      <c r="AF68" s="3">
        <v>0</v>
      </c>
      <c r="AG68" s="2">
        <v>0</v>
      </c>
      <c r="AH68" s="2">
        <v>1</v>
      </c>
      <c r="AI68" s="3"/>
      <c r="AJ68" s="3"/>
      <c r="AK68" s="2"/>
      <c r="AL68" s="2"/>
      <c r="AM68" s="3"/>
      <c r="AN68" s="3"/>
      <c r="AO68" s="2"/>
      <c r="AP68" s="2"/>
      <c r="AQ68" s="3"/>
      <c r="AR68" s="3"/>
    </row>
    <row r="69" spans="1:44" ht="15" customHeight="1">
      <c r="A69" s="45" t="s">
        <v>309</v>
      </c>
      <c r="B69" s="6">
        <f>E69+G69+I69+K69+M69+O69+Q69+S69+U69+W69+Y69+AA69+AC69+AE69+AG69+AI69+AK69+AM69+AO69+AQ69</f>
        <v>11</v>
      </c>
      <c r="C69" s="6">
        <f>F69+H69+J69+L69+N69+P69+R69+T69+V69+X69+Z69+AB69+AD69+AF69+AH69+AJ69+AL69+AN69+AP69+AR69</f>
        <v>7</v>
      </c>
      <c r="D69" s="6">
        <f>B69*2+C69</f>
        <v>29</v>
      </c>
      <c r="E69" s="2">
        <v>0</v>
      </c>
      <c r="F69" s="2">
        <v>1</v>
      </c>
      <c r="G69" s="3">
        <v>1</v>
      </c>
      <c r="H69" s="3">
        <v>1</v>
      </c>
      <c r="I69" s="2"/>
      <c r="J69" s="2"/>
      <c r="K69" s="3">
        <v>2</v>
      </c>
      <c r="L69" s="3">
        <v>1</v>
      </c>
      <c r="M69" s="2">
        <v>2</v>
      </c>
      <c r="N69" s="2">
        <v>0</v>
      </c>
      <c r="O69" s="3"/>
      <c r="P69" s="3"/>
      <c r="Q69" s="2">
        <v>1</v>
      </c>
      <c r="R69" s="2">
        <v>0</v>
      </c>
      <c r="S69" s="3"/>
      <c r="T69" s="3"/>
      <c r="U69" s="2">
        <v>2</v>
      </c>
      <c r="V69" s="2">
        <v>1</v>
      </c>
      <c r="W69" s="3">
        <v>0</v>
      </c>
      <c r="X69" s="3">
        <v>1</v>
      </c>
      <c r="Y69" s="2">
        <v>1</v>
      </c>
      <c r="Z69" s="2">
        <v>0</v>
      </c>
      <c r="AA69" s="3">
        <v>0</v>
      </c>
      <c r="AB69" s="3">
        <v>0</v>
      </c>
      <c r="AC69" s="2">
        <v>1</v>
      </c>
      <c r="AD69" s="2">
        <v>1</v>
      </c>
      <c r="AE69" s="3">
        <v>0</v>
      </c>
      <c r="AF69" s="3">
        <v>0</v>
      </c>
      <c r="AG69" s="2">
        <v>1</v>
      </c>
      <c r="AH69" s="2">
        <v>1</v>
      </c>
      <c r="AI69" s="3"/>
      <c r="AJ69" s="3"/>
      <c r="AK69" s="2"/>
      <c r="AL69" s="2"/>
      <c r="AM69" s="3"/>
      <c r="AN69" s="3"/>
      <c r="AO69" s="2"/>
      <c r="AP69" s="2"/>
      <c r="AQ69" s="3"/>
      <c r="AR69" s="3"/>
    </row>
    <row r="70" spans="1:44" ht="15" customHeight="1">
      <c r="A70" s="46" t="s">
        <v>173</v>
      </c>
      <c r="B70" s="6">
        <f>E70+G70+I70+K70+M70+O70+Q70+S70+U70+W70+Y70+AA70+AC70+AE70+AG70+AI70+AK70+AM70+AO70+AQ70</f>
        <v>11</v>
      </c>
      <c r="C70" s="6">
        <f>F70+H70+J70+L70+N70+P70+R70+T70+V70+X70+Z70+AB70+AD70+AF70+AH70+AJ70+AL70+AN70+AP70+AR70</f>
        <v>7</v>
      </c>
      <c r="D70" s="6">
        <f>B70*2+C70</f>
        <v>29</v>
      </c>
      <c r="E70" s="2"/>
      <c r="F70" s="2"/>
      <c r="G70" s="3">
        <v>1</v>
      </c>
      <c r="H70" s="3">
        <v>1</v>
      </c>
      <c r="I70" s="2">
        <v>1</v>
      </c>
      <c r="J70" s="2">
        <v>0</v>
      </c>
      <c r="K70" s="3">
        <v>1</v>
      </c>
      <c r="L70" s="3">
        <v>1</v>
      </c>
      <c r="M70" s="2"/>
      <c r="N70" s="2"/>
      <c r="O70" s="3"/>
      <c r="P70" s="3"/>
      <c r="Q70" s="2"/>
      <c r="R70" s="2"/>
      <c r="S70" s="3"/>
      <c r="T70" s="3"/>
      <c r="U70" s="2"/>
      <c r="V70" s="2"/>
      <c r="W70" s="3">
        <v>1</v>
      </c>
      <c r="X70" s="3">
        <v>1</v>
      </c>
      <c r="Y70" s="2">
        <v>2</v>
      </c>
      <c r="Z70" s="2">
        <v>1</v>
      </c>
      <c r="AA70" s="3">
        <v>2</v>
      </c>
      <c r="AB70" s="3">
        <v>1</v>
      </c>
      <c r="AC70" s="2">
        <v>1</v>
      </c>
      <c r="AD70" s="2">
        <v>1</v>
      </c>
      <c r="AE70" s="3">
        <v>0</v>
      </c>
      <c r="AF70" s="3">
        <v>0</v>
      </c>
      <c r="AG70" s="2">
        <v>2</v>
      </c>
      <c r="AH70" s="2">
        <v>1</v>
      </c>
      <c r="AI70" s="3"/>
      <c r="AJ70" s="3"/>
      <c r="AK70" s="2"/>
      <c r="AL70" s="2"/>
      <c r="AM70" s="3"/>
      <c r="AN70" s="3"/>
      <c r="AO70" s="2"/>
      <c r="AP70" s="2"/>
      <c r="AQ70" s="3"/>
      <c r="AR70" s="3"/>
    </row>
    <row r="71" spans="1:44" ht="15" customHeight="1">
      <c r="A71" s="45" t="s">
        <v>308</v>
      </c>
      <c r="B71" s="6">
        <f>E71+G71+I71+K71+M71+O71+Q71+S71+U71+W71+Y71+AA71+AC71+AE71+AG71+AI71+AK71+AM71+AO71+AQ71</f>
        <v>11</v>
      </c>
      <c r="C71" s="6">
        <f>F71+H71+J71+L71+N71+P71+R71+T71+V71+X71+Z71+AB71+AD71+AF71+AH71+AJ71+AL71+AN71+AP71+AR71</f>
        <v>7</v>
      </c>
      <c r="D71" s="6">
        <f>B71*2+C71</f>
        <v>29</v>
      </c>
      <c r="E71" s="2">
        <v>2</v>
      </c>
      <c r="F71" s="2">
        <v>1</v>
      </c>
      <c r="G71" s="3">
        <v>1</v>
      </c>
      <c r="H71" s="3">
        <v>1</v>
      </c>
      <c r="I71" s="2">
        <v>1</v>
      </c>
      <c r="J71" s="2">
        <v>1</v>
      </c>
      <c r="K71" s="3"/>
      <c r="L71" s="3"/>
      <c r="M71" s="2">
        <v>2</v>
      </c>
      <c r="N71" s="2">
        <v>1</v>
      </c>
      <c r="O71" s="3"/>
      <c r="P71" s="3"/>
      <c r="Q71" s="2"/>
      <c r="R71" s="2"/>
      <c r="S71" s="3">
        <v>2</v>
      </c>
      <c r="T71" s="3">
        <v>1</v>
      </c>
      <c r="U71" s="2">
        <v>1</v>
      </c>
      <c r="V71" s="2">
        <v>1</v>
      </c>
      <c r="W71" s="3"/>
      <c r="X71" s="3"/>
      <c r="Y71" s="2"/>
      <c r="Z71" s="2"/>
      <c r="AA71" s="3"/>
      <c r="AB71" s="3"/>
      <c r="AC71" s="2"/>
      <c r="AD71" s="2"/>
      <c r="AE71" s="3"/>
      <c r="AF71" s="3"/>
      <c r="AG71" s="2">
        <v>2</v>
      </c>
      <c r="AH71" s="2">
        <v>1</v>
      </c>
      <c r="AI71" s="3"/>
      <c r="AJ71" s="3"/>
      <c r="AK71" s="2"/>
      <c r="AL71" s="2"/>
      <c r="AM71" s="3"/>
      <c r="AN71" s="3"/>
      <c r="AO71" s="2"/>
      <c r="AP71" s="2"/>
      <c r="AQ71" s="3"/>
      <c r="AR71" s="3"/>
    </row>
    <row r="72" spans="1:44" ht="15" customHeight="1">
      <c r="A72" s="46" t="s">
        <v>513</v>
      </c>
      <c r="B72" s="6">
        <f>E72+G72+I72+K72+M72+O72+Q72+S72+U72+W72+Y72+AA72+AC72+AE72+AG72+AI72+AK72+AM72+AO72+AQ72</f>
        <v>12</v>
      </c>
      <c r="C72" s="6">
        <f>F72+H72+J72+L72+N72+P72+R72+T72+V72+X72+Z72+AB72+AD72+AF72+AH72+AJ72+AL72+AN72+AP72+AR72</f>
        <v>4</v>
      </c>
      <c r="D72" s="6">
        <f>B72*2+C72</f>
        <v>28</v>
      </c>
      <c r="E72" s="2"/>
      <c r="F72" s="2"/>
      <c r="G72" s="3">
        <v>2</v>
      </c>
      <c r="H72" s="3">
        <v>0</v>
      </c>
      <c r="I72" s="2"/>
      <c r="J72" s="2"/>
      <c r="K72" s="3"/>
      <c r="L72" s="3"/>
      <c r="M72" s="2"/>
      <c r="N72" s="2"/>
      <c r="O72" s="3">
        <v>0</v>
      </c>
      <c r="P72" s="3">
        <v>1</v>
      </c>
      <c r="Q72" s="2">
        <v>2</v>
      </c>
      <c r="R72" s="2">
        <v>0</v>
      </c>
      <c r="S72" s="3"/>
      <c r="T72" s="3"/>
      <c r="U72" s="2">
        <v>2</v>
      </c>
      <c r="V72" s="2">
        <v>1</v>
      </c>
      <c r="W72" s="3">
        <v>2</v>
      </c>
      <c r="X72" s="3">
        <v>1</v>
      </c>
      <c r="Y72" s="2">
        <v>2</v>
      </c>
      <c r="Z72" s="2">
        <v>1</v>
      </c>
      <c r="AA72" s="3">
        <v>2</v>
      </c>
      <c r="AB72" s="3">
        <v>0</v>
      </c>
      <c r="AC72" s="2"/>
      <c r="AD72" s="2"/>
      <c r="AE72" s="3"/>
      <c r="AF72" s="3"/>
      <c r="AG72" s="2">
        <v>0</v>
      </c>
      <c r="AH72" s="2">
        <v>0</v>
      </c>
      <c r="AI72" s="3"/>
      <c r="AJ72" s="3"/>
      <c r="AK72" s="2"/>
      <c r="AL72" s="2"/>
      <c r="AM72" s="3"/>
      <c r="AN72" s="3"/>
      <c r="AO72" s="2"/>
      <c r="AP72" s="2"/>
      <c r="AQ72" s="3"/>
      <c r="AR72" s="3"/>
    </row>
    <row r="73" spans="1:44" ht="15" customHeight="1">
      <c r="A73" s="45" t="s">
        <v>411</v>
      </c>
      <c r="B73" s="6">
        <f>E73+G73+I73+K73+M73+O73+Q73+S73+U73+W73+Y73+AA73+AC73+AE73+AG73+AI73+AK73+AM73+AO73+AQ73</f>
        <v>11</v>
      </c>
      <c r="C73" s="6">
        <f>F73+H73+J73+L73+N73+P73+R73+T73+V73+X73+Z73+AB73+AD73+AF73+AH73+AJ73+AL73+AN73+AP73+AR73</f>
        <v>6</v>
      </c>
      <c r="D73" s="6">
        <f>B73*2+C73</f>
        <v>28</v>
      </c>
      <c r="E73" s="2">
        <v>1</v>
      </c>
      <c r="F73" s="2">
        <v>1</v>
      </c>
      <c r="G73" s="3">
        <v>2</v>
      </c>
      <c r="H73" s="3">
        <v>1</v>
      </c>
      <c r="I73" s="2"/>
      <c r="J73" s="2"/>
      <c r="K73" s="3"/>
      <c r="L73" s="3"/>
      <c r="M73" s="2">
        <v>1</v>
      </c>
      <c r="N73" s="2">
        <v>0</v>
      </c>
      <c r="O73" s="3">
        <v>1</v>
      </c>
      <c r="P73" s="3">
        <v>1</v>
      </c>
      <c r="Q73" s="2">
        <v>0</v>
      </c>
      <c r="R73" s="2">
        <v>0</v>
      </c>
      <c r="S73" s="3">
        <v>1</v>
      </c>
      <c r="T73" s="3">
        <v>1</v>
      </c>
      <c r="U73" s="2">
        <v>1</v>
      </c>
      <c r="V73" s="2">
        <v>0</v>
      </c>
      <c r="W73" s="3">
        <v>0</v>
      </c>
      <c r="X73" s="3">
        <v>0</v>
      </c>
      <c r="Y73" s="2">
        <v>1</v>
      </c>
      <c r="Z73" s="2">
        <v>0</v>
      </c>
      <c r="AA73" s="3">
        <v>0</v>
      </c>
      <c r="AB73" s="3">
        <v>0</v>
      </c>
      <c r="AC73" s="2">
        <v>1</v>
      </c>
      <c r="AD73" s="2">
        <v>1</v>
      </c>
      <c r="AE73" s="3">
        <v>2</v>
      </c>
      <c r="AF73" s="3">
        <v>1</v>
      </c>
      <c r="AG73" s="2">
        <v>0</v>
      </c>
      <c r="AH73" s="2">
        <v>0</v>
      </c>
      <c r="AI73" s="3"/>
      <c r="AJ73" s="3"/>
      <c r="AK73" s="2"/>
      <c r="AL73" s="2"/>
      <c r="AM73" s="3"/>
      <c r="AN73" s="3"/>
      <c r="AO73" s="2"/>
      <c r="AP73" s="2"/>
      <c r="AQ73" s="3"/>
      <c r="AR73" s="3"/>
    </row>
    <row r="74" spans="1:44" ht="15" customHeight="1">
      <c r="A74" s="45" t="s">
        <v>169</v>
      </c>
      <c r="B74" s="6">
        <f>E74+G74+I74+K74+M74+O74+Q74+S74+U74+W74+Y74+AA74+AC74+AE74+AG74+AI74+AK74+AM74+AO74+AQ74</f>
        <v>9</v>
      </c>
      <c r="C74" s="6">
        <f>F74+H74+J74+L74+N74+P74+R74+T74+V74+X74+Z74+AB74+AD74+AF74+AH74+AJ74+AL74+AN74+AP74+AR74</f>
        <v>10</v>
      </c>
      <c r="D74" s="6">
        <f>B74*2+C74</f>
        <v>28</v>
      </c>
      <c r="E74" s="2">
        <v>1</v>
      </c>
      <c r="F74" s="2">
        <v>1</v>
      </c>
      <c r="G74" s="3">
        <v>1</v>
      </c>
      <c r="H74" s="3">
        <v>1</v>
      </c>
      <c r="I74" s="2"/>
      <c r="J74" s="2"/>
      <c r="K74" s="3">
        <v>0</v>
      </c>
      <c r="L74" s="3">
        <v>1</v>
      </c>
      <c r="M74" s="2">
        <v>0</v>
      </c>
      <c r="N74" s="2">
        <v>1</v>
      </c>
      <c r="O74" s="3">
        <v>1</v>
      </c>
      <c r="P74" s="3">
        <v>1</v>
      </c>
      <c r="Q74" s="2">
        <v>1</v>
      </c>
      <c r="R74" s="2">
        <v>0</v>
      </c>
      <c r="S74" s="3">
        <v>1</v>
      </c>
      <c r="T74" s="3">
        <v>1</v>
      </c>
      <c r="U74" s="2">
        <v>1</v>
      </c>
      <c r="V74" s="2">
        <v>0</v>
      </c>
      <c r="W74" s="3">
        <v>0</v>
      </c>
      <c r="X74" s="3">
        <v>1</v>
      </c>
      <c r="Y74" s="2"/>
      <c r="Z74" s="2"/>
      <c r="AA74" s="3">
        <v>0</v>
      </c>
      <c r="AB74" s="3">
        <v>1</v>
      </c>
      <c r="AC74" s="2">
        <v>1</v>
      </c>
      <c r="AD74" s="2">
        <v>0</v>
      </c>
      <c r="AE74" s="3">
        <v>1</v>
      </c>
      <c r="AF74" s="3">
        <v>1</v>
      </c>
      <c r="AG74" s="2">
        <v>1</v>
      </c>
      <c r="AH74" s="2">
        <v>1</v>
      </c>
      <c r="AI74" s="3"/>
      <c r="AJ74" s="3"/>
      <c r="AK74" s="2"/>
      <c r="AL74" s="2"/>
      <c r="AM74" s="3"/>
      <c r="AN74" s="3"/>
      <c r="AO74" s="2"/>
      <c r="AP74" s="2"/>
      <c r="AQ74" s="3"/>
      <c r="AR74" s="3"/>
    </row>
    <row r="75" spans="1:44" ht="15" customHeight="1">
      <c r="A75" s="45" t="s">
        <v>27</v>
      </c>
      <c r="B75" s="6">
        <f>E75+G75+I75+K75+M75+O75+Q75+S75+U75+W75+Y75+AA75+AC75+AE75+AG75+AI75+AK75+AM75+AO75+AQ75</f>
        <v>11</v>
      </c>
      <c r="C75" s="6">
        <f>F75+H75+J75+L75+N75+P75+R75+T75+V75+X75+Z75+AB75+AD75+AF75+AH75+AJ75+AL75+AN75+AP75+AR75</f>
        <v>5</v>
      </c>
      <c r="D75" s="6">
        <f>B75*2+C75</f>
        <v>27</v>
      </c>
      <c r="E75" s="2">
        <v>2</v>
      </c>
      <c r="F75" s="2">
        <v>1</v>
      </c>
      <c r="G75" s="3">
        <v>1</v>
      </c>
      <c r="H75" s="3">
        <v>0</v>
      </c>
      <c r="I75" s="2">
        <v>2</v>
      </c>
      <c r="J75" s="2">
        <v>1</v>
      </c>
      <c r="K75" s="3">
        <v>1</v>
      </c>
      <c r="L75" s="3">
        <v>1</v>
      </c>
      <c r="M75" s="2">
        <v>0</v>
      </c>
      <c r="N75" s="2">
        <v>0</v>
      </c>
      <c r="O75" s="3"/>
      <c r="P75" s="3"/>
      <c r="Q75" s="2">
        <v>2</v>
      </c>
      <c r="R75" s="2">
        <v>0</v>
      </c>
      <c r="S75" s="3">
        <v>1</v>
      </c>
      <c r="T75" s="3">
        <v>0</v>
      </c>
      <c r="U75" s="2">
        <v>1</v>
      </c>
      <c r="V75" s="2">
        <v>0</v>
      </c>
      <c r="W75" s="3">
        <v>0</v>
      </c>
      <c r="X75" s="3">
        <v>0</v>
      </c>
      <c r="Y75" s="2"/>
      <c r="Z75" s="2"/>
      <c r="AA75" s="3">
        <v>0</v>
      </c>
      <c r="AB75" s="3">
        <v>1</v>
      </c>
      <c r="AC75" s="2">
        <v>1</v>
      </c>
      <c r="AD75" s="2">
        <v>0</v>
      </c>
      <c r="AE75" s="3">
        <v>0</v>
      </c>
      <c r="AF75" s="3">
        <v>1</v>
      </c>
      <c r="AG75" s="2"/>
      <c r="AH75" s="2"/>
      <c r="AI75" s="3"/>
      <c r="AJ75" s="3"/>
      <c r="AK75" s="2"/>
      <c r="AL75" s="2"/>
      <c r="AM75" s="3"/>
      <c r="AN75" s="3"/>
      <c r="AO75" s="2"/>
      <c r="AP75" s="2"/>
      <c r="AQ75" s="3"/>
      <c r="AR75" s="3"/>
    </row>
    <row r="76" spans="1:44" ht="15" customHeight="1">
      <c r="A76" s="46" t="s">
        <v>220</v>
      </c>
      <c r="B76" s="6">
        <f>E76+G76+I76+K76+M76+O76+Q76+S76+U76+W76+Y76+AA76+AC76+AE76+AG76+AI76+AK76+AM76+AO76+AQ76</f>
        <v>10</v>
      </c>
      <c r="C76" s="6">
        <f>F76+H76+J76+L76+N76+P76+R76+T76+V76+X76+Z76+AB76+AD76+AF76+AH76+AJ76+AL76+AN76+AP76+AR76</f>
        <v>7</v>
      </c>
      <c r="D76" s="6">
        <f>B76*2+C76</f>
        <v>27</v>
      </c>
      <c r="E76" s="2"/>
      <c r="F76" s="2"/>
      <c r="G76" s="3"/>
      <c r="H76" s="3"/>
      <c r="I76" s="2">
        <v>1</v>
      </c>
      <c r="J76" s="2">
        <v>1</v>
      </c>
      <c r="K76" s="3">
        <v>2</v>
      </c>
      <c r="L76" s="3">
        <v>1</v>
      </c>
      <c r="M76" s="2">
        <v>2</v>
      </c>
      <c r="N76" s="2">
        <v>1</v>
      </c>
      <c r="O76" s="3"/>
      <c r="P76" s="3"/>
      <c r="Q76" s="2">
        <v>0</v>
      </c>
      <c r="R76" s="2">
        <v>1</v>
      </c>
      <c r="S76" s="3"/>
      <c r="T76" s="3"/>
      <c r="U76" s="2">
        <v>2</v>
      </c>
      <c r="V76" s="2">
        <v>1</v>
      </c>
      <c r="W76" s="3">
        <v>0</v>
      </c>
      <c r="X76" s="3">
        <v>1</v>
      </c>
      <c r="Y76" s="2"/>
      <c r="Z76" s="2"/>
      <c r="AA76" s="3"/>
      <c r="AB76" s="3"/>
      <c r="AC76" s="2">
        <v>2</v>
      </c>
      <c r="AD76" s="2">
        <v>0</v>
      </c>
      <c r="AE76" s="3">
        <v>1</v>
      </c>
      <c r="AF76" s="3">
        <v>1</v>
      </c>
      <c r="AG76" s="2"/>
      <c r="AH76" s="2"/>
      <c r="AI76" s="3"/>
      <c r="AJ76" s="3"/>
      <c r="AK76" s="2"/>
      <c r="AL76" s="2"/>
      <c r="AM76" s="3"/>
      <c r="AN76" s="3"/>
      <c r="AO76" s="2"/>
      <c r="AP76" s="2"/>
      <c r="AQ76" s="3"/>
      <c r="AR76" s="3"/>
    </row>
    <row r="77" spans="1:44" ht="15" customHeight="1">
      <c r="A77" s="46" t="s">
        <v>168</v>
      </c>
      <c r="B77" s="6">
        <f>E77+G77+I77+K77+M77+O77+Q77+S77+U77+W77+Y77+AA77+AC77+AE77+AG77+AI77+AK77+AM77+AO77+AQ77</f>
        <v>13</v>
      </c>
      <c r="C77" s="6">
        <f>F77+H77+J77+L77+N77+P77+R77+T77+V77+X77+Z77+AB77+AD77+AF77+AH77+AJ77+AL77+AN77+AP77+AR77</f>
        <v>0</v>
      </c>
      <c r="D77" s="6">
        <f>B77*2+C77</f>
        <v>26</v>
      </c>
      <c r="E77" s="2">
        <v>2</v>
      </c>
      <c r="F77" s="2">
        <v>0</v>
      </c>
      <c r="G77" s="3">
        <v>1</v>
      </c>
      <c r="H77" s="3">
        <v>0</v>
      </c>
      <c r="I77" s="2">
        <v>2</v>
      </c>
      <c r="J77" s="2">
        <v>0</v>
      </c>
      <c r="K77" s="3">
        <v>2</v>
      </c>
      <c r="L77" s="3">
        <v>0</v>
      </c>
      <c r="M77" s="2">
        <v>1</v>
      </c>
      <c r="N77" s="2">
        <v>0</v>
      </c>
      <c r="O77" s="3">
        <v>2</v>
      </c>
      <c r="P77" s="3">
        <v>0</v>
      </c>
      <c r="Q77" s="2">
        <v>1</v>
      </c>
      <c r="R77" s="2">
        <v>0</v>
      </c>
      <c r="S77" s="3">
        <v>2</v>
      </c>
      <c r="T77" s="3">
        <v>0</v>
      </c>
      <c r="U77" s="2"/>
      <c r="V77" s="2"/>
      <c r="W77" s="3"/>
      <c r="X77" s="3"/>
      <c r="Y77" s="2"/>
      <c r="Z77" s="2"/>
      <c r="AA77" s="3"/>
      <c r="AB77" s="3"/>
      <c r="AC77" s="2"/>
      <c r="AD77" s="2"/>
      <c r="AE77" s="3"/>
      <c r="AF77" s="3"/>
      <c r="AG77" s="2"/>
      <c r="AH77" s="2"/>
      <c r="AI77" s="3"/>
      <c r="AJ77" s="3"/>
      <c r="AK77" s="2"/>
      <c r="AL77" s="2"/>
      <c r="AM77" s="3"/>
      <c r="AN77" s="3"/>
      <c r="AO77" s="2"/>
      <c r="AP77" s="2"/>
      <c r="AQ77" s="3"/>
      <c r="AR77" s="3"/>
    </row>
    <row r="78" spans="1:44" ht="15" customHeight="1">
      <c r="A78" s="45" t="s">
        <v>387</v>
      </c>
      <c r="B78" s="6">
        <f>E78+G78+I78+K78+M78+O78+Q78+S78+U78+W78+Y78+AA78+AC78+AE78+AG78+AI78+AK78+AM78+AO78+AQ78</f>
        <v>11</v>
      </c>
      <c r="C78" s="6">
        <f>F78+H78+J78+L78+N78+P78+R78+T78+V78+X78+Z78+AB78+AD78+AF78+AH78+AJ78+AL78+AN78+AP78+AR78</f>
        <v>4</v>
      </c>
      <c r="D78" s="6">
        <f>B78*2+C78</f>
        <v>26</v>
      </c>
      <c r="E78" s="2">
        <v>2</v>
      </c>
      <c r="F78" s="2">
        <v>1</v>
      </c>
      <c r="G78" s="3">
        <v>0</v>
      </c>
      <c r="H78" s="3">
        <v>0</v>
      </c>
      <c r="I78" s="2">
        <v>2</v>
      </c>
      <c r="J78" s="2">
        <v>0</v>
      </c>
      <c r="K78" s="3">
        <v>1</v>
      </c>
      <c r="L78" s="3">
        <v>1</v>
      </c>
      <c r="M78" s="2">
        <v>0</v>
      </c>
      <c r="N78" s="2">
        <v>1</v>
      </c>
      <c r="O78" s="3"/>
      <c r="P78" s="3"/>
      <c r="Q78" s="2">
        <v>1</v>
      </c>
      <c r="R78" s="2">
        <v>0</v>
      </c>
      <c r="S78" s="3">
        <v>1</v>
      </c>
      <c r="T78" s="3">
        <v>0</v>
      </c>
      <c r="U78" s="2"/>
      <c r="V78" s="2"/>
      <c r="W78" s="3">
        <v>1</v>
      </c>
      <c r="X78" s="3">
        <v>0</v>
      </c>
      <c r="Y78" s="2"/>
      <c r="Z78" s="2"/>
      <c r="AA78" s="3">
        <v>1</v>
      </c>
      <c r="AB78" s="3">
        <v>0</v>
      </c>
      <c r="AC78" s="2"/>
      <c r="AD78" s="2"/>
      <c r="AE78" s="3">
        <v>0</v>
      </c>
      <c r="AF78" s="3">
        <v>0</v>
      </c>
      <c r="AG78" s="2">
        <v>2</v>
      </c>
      <c r="AH78" s="2">
        <v>1</v>
      </c>
      <c r="AI78" s="3"/>
      <c r="AJ78" s="3"/>
      <c r="AK78" s="2"/>
      <c r="AL78" s="2"/>
      <c r="AM78" s="3"/>
      <c r="AN78" s="3"/>
      <c r="AO78" s="2"/>
      <c r="AP78" s="2"/>
      <c r="AQ78" s="3"/>
      <c r="AR78" s="3"/>
    </row>
    <row r="79" spans="1:44" ht="15" customHeight="1">
      <c r="A79" s="46" t="s">
        <v>342</v>
      </c>
      <c r="B79" s="6">
        <f>E79+G79+I79+K79+M79+O79+Q79+S79+U79+W79+Y79+AA79+AC79+AE79+AG79+AI79+AK79+AM79+AO79+AQ79</f>
        <v>10</v>
      </c>
      <c r="C79" s="6">
        <f>F79+H79+J79+L79+N79+P79+R79+T79+V79+X79+Z79+AB79+AD79+AF79+AH79+AJ79+AL79+AN79+AP79+AR79</f>
        <v>6</v>
      </c>
      <c r="D79" s="6">
        <f>B79*2+C79</f>
        <v>26</v>
      </c>
      <c r="E79" s="2">
        <v>1</v>
      </c>
      <c r="F79" s="2">
        <v>1</v>
      </c>
      <c r="G79" s="3">
        <v>0</v>
      </c>
      <c r="H79" s="3">
        <v>0</v>
      </c>
      <c r="I79" s="2"/>
      <c r="J79" s="2"/>
      <c r="K79" s="3">
        <v>1</v>
      </c>
      <c r="L79" s="3">
        <v>0</v>
      </c>
      <c r="M79" s="2">
        <v>2</v>
      </c>
      <c r="N79" s="2">
        <v>1</v>
      </c>
      <c r="O79" s="3"/>
      <c r="P79" s="3"/>
      <c r="Q79" s="2">
        <v>1</v>
      </c>
      <c r="R79" s="2">
        <v>1</v>
      </c>
      <c r="S79" s="3"/>
      <c r="T79" s="3"/>
      <c r="U79" s="2">
        <v>1</v>
      </c>
      <c r="V79" s="2">
        <v>1</v>
      </c>
      <c r="W79" s="3"/>
      <c r="X79" s="3"/>
      <c r="Y79" s="2"/>
      <c r="Z79" s="2"/>
      <c r="AA79" s="3">
        <v>2</v>
      </c>
      <c r="AB79" s="3">
        <v>1</v>
      </c>
      <c r="AC79" s="2"/>
      <c r="AD79" s="2"/>
      <c r="AE79" s="3"/>
      <c r="AF79" s="3"/>
      <c r="AG79" s="2">
        <v>2</v>
      </c>
      <c r="AH79" s="2">
        <v>1</v>
      </c>
      <c r="AI79" s="3"/>
      <c r="AJ79" s="3"/>
      <c r="AK79" s="2"/>
      <c r="AL79" s="2"/>
      <c r="AM79" s="3"/>
      <c r="AN79" s="3"/>
      <c r="AO79" s="2"/>
      <c r="AP79" s="2"/>
      <c r="AQ79" s="3"/>
      <c r="AR79" s="3"/>
    </row>
    <row r="80" spans="1:44" ht="15" customHeight="1">
      <c r="A80" s="45" t="s">
        <v>306</v>
      </c>
      <c r="B80" s="6">
        <f>E80+G80+I80+K80+M80+O80+Q80+S80+U80+W80+Y80+AA80+AC80+AE80+AG80+AI80+AK80+AM80+AO80+AQ80</f>
        <v>8</v>
      </c>
      <c r="C80" s="6">
        <f>F80+H80+J80+L80+N80+P80+R80+T80+V80+X80+Z80+AB80+AD80+AF80+AH80+AJ80+AL80+AN80+AP80+AR80</f>
        <v>10</v>
      </c>
      <c r="D80" s="6">
        <f>B80*2+C80</f>
        <v>26</v>
      </c>
      <c r="E80" s="2"/>
      <c r="F80" s="2"/>
      <c r="G80" s="3">
        <v>1</v>
      </c>
      <c r="H80" s="3">
        <v>1</v>
      </c>
      <c r="I80" s="2">
        <v>2</v>
      </c>
      <c r="J80" s="2">
        <v>1</v>
      </c>
      <c r="K80" s="3">
        <v>1</v>
      </c>
      <c r="L80" s="3">
        <v>1</v>
      </c>
      <c r="M80" s="2"/>
      <c r="N80" s="2"/>
      <c r="O80" s="3"/>
      <c r="P80" s="3"/>
      <c r="Q80" s="2">
        <v>2</v>
      </c>
      <c r="R80" s="2">
        <v>1</v>
      </c>
      <c r="S80" s="3"/>
      <c r="T80" s="3"/>
      <c r="U80" s="2">
        <v>0</v>
      </c>
      <c r="V80" s="2">
        <v>1</v>
      </c>
      <c r="W80" s="3"/>
      <c r="X80" s="3"/>
      <c r="Y80" s="2">
        <v>0</v>
      </c>
      <c r="Z80" s="2">
        <v>1</v>
      </c>
      <c r="AA80" s="3">
        <v>0</v>
      </c>
      <c r="AB80" s="3">
        <v>1</v>
      </c>
      <c r="AC80" s="2">
        <v>0</v>
      </c>
      <c r="AD80" s="2">
        <v>1</v>
      </c>
      <c r="AE80" s="3">
        <v>0</v>
      </c>
      <c r="AF80" s="3">
        <v>1</v>
      </c>
      <c r="AG80" s="2">
        <v>2</v>
      </c>
      <c r="AH80" s="2">
        <v>1</v>
      </c>
      <c r="AI80" s="3"/>
      <c r="AJ80" s="3"/>
      <c r="AK80" s="2"/>
      <c r="AL80" s="2"/>
      <c r="AM80" s="3"/>
      <c r="AN80" s="3"/>
      <c r="AO80" s="2"/>
      <c r="AP80" s="2"/>
      <c r="AQ80" s="3"/>
      <c r="AR80" s="3"/>
    </row>
    <row r="81" spans="1:44" ht="15" customHeight="1">
      <c r="A81" s="70" t="s">
        <v>275</v>
      </c>
      <c r="B81" s="6">
        <f>E81+G81+I81+K81+M81+O81+Q81+S81+U81+W81+Y81+AA81+AC81+AE81+AG81+AI81+AK81+AM81+AO81+AQ81</f>
        <v>11</v>
      </c>
      <c r="C81" s="6">
        <f>F81+H81+J81+L81+N81+P81+R81+T81+V81+X81+Z81+AB81+AD81+AF81+AH81+AJ81+AL81+AN81+AP81+AR81</f>
        <v>3</v>
      </c>
      <c r="D81" s="6">
        <f>B81*2+C81</f>
        <v>25</v>
      </c>
      <c r="E81" s="2"/>
      <c r="F81" s="2"/>
      <c r="G81" s="3">
        <v>0</v>
      </c>
      <c r="H81" s="3">
        <v>0</v>
      </c>
      <c r="I81" s="2"/>
      <c r="J81" s="2"/>
      <c r="K81" s="3">
        <v>1</v>
      </c>
      <c r="L81" s="3">
        <v>1</v>
      </c>
      <c r="M81" s="2"/>
      <c r="N81" s="2"/>
      <c r="O81" s="3">
        <v>1</v>
      </c>
      <c r="P81" s="3">
        <v>1</v>
      </c>
      <c r="Q81" s="2">
        <v>2</v>
      </c>
      <c r="R81" s="2">
        <v>0</v>
      </c>
      <c r="S81" s="3"/>
      <c r="T81" s="3"/>
      <c r="U81" s="2"/>
      <c r="V81" s="2"/>
      <c r="W81" s="3"/>
      <c r="X81" s="3"/>
      <c r="Y81" s="2"/>
      <c r="Z81" s="2"/>
      <c r="AA81" s="3">
        <v>2</v>
      </c>
      <c r="AB81" s="3">
        <v>0</v>
      </c>
      <c r="AC81" s="2">
        <v>2</v>
      </c>
      <c r="AD81" s="2">
        <v>1</v>
      </c>
      <c r="AE81" s="3">
        <v>1</v>
      </c>
      <c r="AF81" s="3">
        <v>0</v>
      </c>
      <c r="AG81" s="2">
        <v>2</v>
      </c>
      <c r="AH81" s="2">
        <v>0</v>
      </c>
      <c r="AI81" s="3"/>
      <c r="AJ81" s="3"/>
      <c r="AK81" s="2"/>
      <c r="AL81" s="2"/>
      <c r="AM81" s="3"/>
      <c r="AN81" s="3"/>
      <c r="AO81" s="2"/>
      <c r="AP81" s="2"/>
      <c r="AQ81" s="3"/>
      <c r="AR81" s="3"/>
    </row>
    <row r="82" spans="1:44" ht="15" customHeight="1">
      <c r="A82" s="71" t="s">
        <v>167</v>
      </c>
      <c r="B82" s="6">
        <f>E82+G82+I82+K82+M82+O82+Q82+S82+U82+W82+Y82+AA82+AC82+AE82+AG82+AI82+AK82+AM82+AO82+AQ82</f>
        <v>10</v>
      </c>
      <c r="C82" s="6">
        <f>F82+H82+J82+L82+N82+P82+R82+T82+V82+X82+Z82+AB82+AD82+AF82+AH82+AJ82+AL82+AN82+AP82+AR82</f>
        <v>5</v>
      </c>
      <c r="D82" s="6">
        <f>B82*2+C82</f>
        <v>25</v>
      </c>
      <c r="E82" s="2"/>
      <c r="F82" s="2"/>
      <c r="G82" s="3"/>
      <c r="H82" s="3"/>
      <c r="I82" s="2">
        <v>1</v>
      </c>
      <c r="J82" s="2">
        <v>0</v>
      </c>
      <c r="K82" s="3"/>
      <c r="L82" s="3"/>
      <c r="M82" s="2">
        <v>2</v>
      </c>
      <c r="N82" s="2">
        <v>1</v>
      </c>
      <c r="O82" s="3">
        <v>1</v>
      </c>
      <c r="P82" s="3">
        <v>0</v>
      </c>
      <c r="Q82" s="2">
        <v>1</v>
      </c>
      <c r="R82" s="2">
        <v>1</v>
      </c>
      <c r="S82" s="3">
        <v>1</v>
      </c>
      <c r="T82" s="3">
        <v>1</v>
      </c>
      <c r="U82" s="2"/>
      <c r="V82" s="2"/>
      <c r="W82" s="3"/>
      <c r="X82" s="3"/>
      <c r="Y82" s="2"/>
      <c r="Z82" s="2"/>
      <c r="AA82" s="3">
        <v>0</v>
      </c>
      <c r="AB82" s="3">
        <v>1</v>
      </c>
      <c r="AC82" s="2">
        <v>2</v>
      </c>
      <c r="AD82" s="2">
        <v>1</v>
      </c>
      <c r="AE82" s="3">
        <v>2</v>
      </c>
      <c r="AF82" s="3">
        <v>0</v>
      </c>
      <c r="AG82" s="2"/>
      <c r="AH82" s="2"/>
      <c r="AI82" s="3"/>
      <c r="AJ82" s="3"/>
      <c r="AK82" s="2"/>
      <c r="AL82" s="2"/>
      <c r="AM82" s="3"/>
      <c r="AN82" s="3"/>
      <c r="AO82" s="2"/>
      <c r="AP82" s="2"/>
      <c r="AQ82" s="3"/>
      <c r="AR82" s="3"/>
    </row>
    <row r="83" spans="1:44" ht="15" customHeight="1">
      <c r="A83" s="45" t="s">
        <v>199</v>
      </c>
      <c r="B83" s="6">
        <f>E83+G83+I83+K83+M83+O83+Q83+S83+U83+W83+Y83+AA83+AC83+AE83+AG83+AI83+AK83+AM83+AO83+AQ83</f>
        <v>10</v>
      </c>
      <c r="C83" s="6">
        <f>F83+H83+J83+L83+N83+P83+R83+T83+V83+X83+Z83+AB83+AD83+AF83+AH83+AJ83+AL83+AN83+AP83+AR83</f>
        <v>5</v>
      </c>
      <c r="D83" s="6">
        <f>B83*2+C83</f>
        <v>25</v>
      </c>
      <c r="E83" s="2">
        <v>0</v>
      </c>
      <c r="F83" s="2">
        <v>0</v>
      </c>
      <c r="G83" s="3"/>
      <c r="H83" s="3"/>
      <c r="I83" s="2"/>
      <c r="J83" s="2"/>
      <c r="K83" s="3">
        <v>2</v>
      </c>
      <c r="L83" s="3">
        <v>1</v>
      </c>
      <c r="M83" s="2"/>
      <c r="N83" s="2"/>
      <c r="O83" s="3"/>
      <c r="P83" s="3"/>
      <c r="Q83" s="2">
        <v>1</v>
      </c>
      <c r="R83" s="2">
        <v>1</v>
      </c>
      <c r="S83" s="3">
        <v>1</v>
      </c>
      <c r="T83" s="3">
        <v>1</v>
      </c>
      <c r="U83" s="2"/>
      <c r="V83" s="2"/>
      <c r="W83" s="3">
        <v>2</v>
      </c>
      <c r="X83" s="3">
        <v>0</v>
      </c>
      <c r="Y83" s="2"/>
      <c r="Z83" s="2"/>
      <c r="AA83" s="3">
        <v>0</v>
      </c>
      <c r="AB83" s="3">
        <v>0</v>
      </c>
      <c r="AC83" s="2"/>
      <c r="AD83" s="2"/>
      <c r="AE83" s="3">
        <v>2</v>
      </c>
      <c r="AF83" s="3">
        <v>1</v>
      </c>
      <c r="AG83" s="2">
        <v>2</v>
      </c>
      <c r="AH83" s="2">
        <v>1</v>
      </c>
      <c r="AI83" s="3"/>
      <c r="AJ83" s="3"/>
      <c r="AK83" s="2"/>
      <c r="AL83" s="2"/>
      <c r="AM83" s="3"/>
      <c r="AN83" s="3"/>
      <c r="AO83" s="2"/>
      <c r="AP83" s="2"/>
      <c r="AQ83" s="3"/>
      <c r="AR83" s="3"/>
    </row>
    <row r="84" spans="1:44" ht="15" customHeight="1">
      <c r="A84" s="45" t="s">
        <v>151</v>
      </c>
      <c r="B84" s="6">
        <f>E84+G84+I84+K84+M84+O84+Q84+S84+U84+W84+Y84+AA84+AC84+AE84+AG84+AI84+AK84+AM84+AO84+AQ84</f>
        <v>9</v>
      </c>
      <c r="C84" s="6">
        <f>F84+H84+J84+L84+N84+P84+R84+T84+V84+X84+Z84+AB84+AD84+AF84+AH84+AJ84+AL84+AN84+AP84+AR84</f>
        <v>7</v>
      </c>
      <c r="D84" s="6">
        <f>B84*2+C84</f>
        <v>25</v>
      </c>
      <c r="E84" s="2">
        <v>0</v>
      </c>
      <c r="F84" s="2">
        <v>0</v>
      </c>
      <c r="G84" s="3">
        <v>1</v>
      </c>
      <c r="H84" s="3">
        <v>0</v>
      </c>
      <c r="I84" s="2">
        <v>1</v>
      </c>
      <c r="J84" s="2">
        <v>0</v>
      </c>
      <c r="K84" s="3"/>
      <c r="L84" s="3"/>
      <c r="M84" s="2"/>
      <c r="N84" s="2"/>
      <c r="O84" s="3">
        <v>2</v>
      </c>
      <c r="P84" s="3">
        <v>1</v>
      </c>
      <c r="Q84" s="2"/>
      <c r="R84" s="2"/>
      <c r="S84" s="3">
        <v>2</v>
      </c>
      <c r="T84" s="3">
        <v>1</v>
      </c>
      <c r="U84" s="2">
        <v>0</v>
      </c>
      <c r="V84" s="2">
        <v>1</v>
      </c>
      <c r="W84" s="3">
        <v>1</v>
      </c>
      <c r="X84" s="3">
        <v>1</v>
      </c>
      <c r="Y84" s="2">
        <v>0</v>
      </c>
      <c r="Z84" s="2">
        <v>1</v>
      </c>
      <c r="AA84" s="3">
        <v>1</v>
      </c>
      <c r="AB84" s="3">
        <v>0</v>
      </c>
      <c r="AC84" s="2">
        <v>1</v>
      </c>
      <c r="AD84" s="2">
        <v>1</v>
      </c>
      <c r="AE84" s="3"/>
      <c r="AF84" s="3"/>
      <c r="AG84" s="2">
        <v>0</v>
      </c>
      <c r="AH84" s="2">
        <v>1</v>
      </c>
      <c r="AI84" s="3"/>
      <c r="AJ84" s="3"/>
      <c r="AK84" s="2"/>
      <c r="AL84" s="2"/>
      <c r="AM84" s="3"/>
      <c r="AN84" s="3"/>
      <c r="AO84" s="2"/>
      <c r="AP84" s="2"/>
      <c r="AQ84" s="3"/>
      <c r="AR84" s="3"/>
    </row>
    <row r="85" spans="1:44" ht="15" customHeight="1">
      <c r="A85" s="46" t="s">
        <v>386</v>
      </c>
      <c r="B85" s="6">
        <f>E85+G85+I85+K85+M85+O85+Q85+S85+U85+W85+Y85+AA85+AC85+AE85+AG85+AI85+AK85+AM85+AO85+AQ85</f>
        <v>8</v>
      </c>
      <c r="C85" s="6">
        <f>F85+H85+J85+L85+N85+P85+R85+T85+V85+X85+Z85+AB85+AD85+AF85+AH85+AJ85+AL85+AN85+AP85+AR85</f>
        <v>9</v>
      </c>
      <c r="D85" s="6">
        <f>B85*2+C85</f>
        <v>25</v>
      </c>
      <c r="E85" s="2">
        <v>1</v>
      </c>
      <c r="F85" s="2">
        <v>1</v>
      </c>
      <c r="G85" s="3">
        <v>0</v>
      </c>
      <c r="H85" s="3">
        <v>1</v>
      </c>
      <c r="I85" s="2">
        <v>0</v>
      </c>
      <c r="J85" s="2">
        <v>0</v>
      </c>
      <c r="K85" s="3">
        <v>2</v>
      </c>
      <c r="L85" s="3">
        <v>1</v>
      </c>
      <c r="M85" s="2">
        <v>1</v>
      </c>
      <c r="N85" s="2">
        <v>0</v>
      </c>
      <c r="O85" s="3">
        <v>1</v>
      </c>
      <c r="P85" s="3">
        <v>0</v>
      </c>
      <c r="Q85" s="2">
        <v>1</v>
      </c>
      <c r="R85" s="2">
        <v>1</v>
      </c>
      <c r="S85" s="3"/>
      <c r="T85" s="3"/>
      <c r="U85" s="2">
        <v>0</v>
      </c>
      <c r="V85" s="2">
        <v>1</v>
      </c>
      <c r="W85" s="3"/>
      <c r="X85" s="3"/>
      <c r="Y85" s="2">
        <v>0</v>
      </c>
      <c r="Z85" s="2">
        <v>1</v>
      </c>
      <c r="AA85" s="3">
        <v>0</v>
      </c>
      <c r="AB85" s="3">
        <v>1</v>
      </c>
      <c r="AC85" s="2">
        <v>0</v>
      </c>
      <c r="AD85" s="2">
        <v>1</v>
      </c>
      <c r="AE85" s="3">
        <v>0</v>
      </c>
      <c r="AF85" s="3">
        <v>0</v>
      </c>
      <c r="AG85" s="2">
        <v>2</v>
      </c>
      <c r="AH85" s="2">
        <v>1</v>
      </c>
      <c r="AI85" s="3"/>
      <c r="AJ85" s="3"/>
      <c r="AK85" s="2"/>
      <c r="AL85" s="2"/>
      <c r="AM85" s="3"/>
      <c r="AN85" s="3"/>
      <c r="AO85" s="2"/>
      <c r="AP85" s="2"/>
      <c r="AQ85" s="3"/>
      <c r="AR85" s="3"/>
    </row>
    <row r="86" spans="1:44" ht="15" customHeight="1">
      <c r="A86" s="45" t="s">
        <v>384</v>
      </c>
      <c r="B86" s="6">
        <f>E86+G86+I86+K86+M86+O86+Q86+S86+U86+W86+Y86+AA86+AC86+AE86+AG86+AI86+AK86+AM86+AO86+AQ86</f>
        <v>10</v>
      </c>
      <c r="C86" s="6">
        <f>F86+H86+J86+L86+N86+P86+R86+T86+V86+X86+Z86+AB86+AD86+AF86+AH86+AJ86+AL86+AN86+AP86+AR86</f>
        <v>4</v>
      </c>
      <c r="D86" s="6">
        <f>B86*2+C86</f>
        <v>24</v>
      </c>
      <c r="E86" s="2">
        <v>0</v>
      </c>
      <c r="F86" s="2">
        <v>0</v>
      </c>
      <c r="G86" s="3"/>
      <c r="H86" s="3"/>
      <c r="I86" s="2">
        <v>2</v>
      </c>
      <c r="J86" s="2">
        <v>1</v>
      </c>
      <c r="K86" s="3"/>
      <c r="L86" s="3"/>
      <c r="M86" s="2">
        <v>1</v>
      </c>
      <c r="N86" s="2">
        <v>1</v>
      </c>
      <c r="O86" s="3">
        <v>1</v>
      </c>
      <c r="P86" s="3">
        <v>1</v>
      </c>
      <c r="Q86" s="2"/>
      <c r="R86" s="2"/>
      <c r="S86" s="3">
        <v>2</v>
      </c>
      <c r="T86" s="3">
        <v>1</v>
      </c>
      <c r="U86" s="2"/>
      <c r="V86" s="2"/>
      <c r="W86" s="3">
        <v>0</v>
      </c>
      <c r="X86" s="3">
        <v>0</v>
      </c>
      <c r="Y86" s="2">
        <v>2</v>
      </c>
      <c r="Z86" s="2">
        <v>0</v>
      </c>
      <c r="AA86" s="3"/>
      <c r="AB86" s="3"/>
      <c r="AC86" s="2"/>
      <c r="AD86" s="2"/>
      <c r="AE86" s="3"/>
      <c r="AF86" s="3"/>
      <c r="AG86" s="2">
        <v>2</v>
      </c>
      <c r="AH86" s="2">
        <v>0</v>
      </c>
      <c r="AI86" s="3"/>
      <c r="AJ86" s="3"/>
      <c r="AK86" s="2"/>
      <c r="AL86" s="2"/>
      <c r="AM86" s="3"/>
      <c r="AN86" s="3"/>
      <c r="AO86" s="2"/>
      <c r="AP86" s="2"/>
      <c r="AQ86" s="3"/>
      <c r="AR86" s="3"/>
    </row>
    <row r="87" spans="1:44" ht="15" customHeight="1">
      <c r="A87" s="45" t="s">
        <v>156</v>
      </c>
      <c r="B87" s="6">
        <f>E87+G87+I87+K87+M87+O87+Q87+S87+U87+W87+Y87+AA87+AC87+AE87+AG87+AI87+AK87+AM87+AO87+AQ87</f>
        <v>10</v>
      </c>
      <c r="C87" s="6">
        <f>F87+H87+J87+L87+N87+P87+R87+T87+V87+X87+Z87+AB87+AD87+AF87+AH87+AJ87+AL87+AN87+AP87+AR87</f>
        <v>4</v>
      </c>
      <c r="D87" s="6">
        <f>B87*2+C87</f>
        <v>24</v>
      </c>
      <c r="E87" s="2"/>
      <c r="F87" s="2"/>
      <c r="G87" s="3">
        <v>1</v>
      </c>
      <c r="H87" s="3">
        <v>0</v>
      </c>
      <c r="I87" s="2"/>
      <c r="J87" s="2"/>
      <c r="K87" s="3">
        <v>2</v>
      </c>
      <c r="L87" s="3">
        <v>0</v>
      </c>
      <c r="M87" s="2"/>
      <c r="N87" s="2"/>
      <c r="O87" s="3">
        <v>1</v>
      </c>
      <c r="P87" s="3">
        <v>1</v>
      </c>
      <c r="Q87" s="2">
        <v>2</v>
      </c>
      <c r="R87" s="2">
        <v>1</v>
      </c>
      <c r="S87" s="3"/>
      <c r="T87" s="3"/>
      <c r="U87" s="2"/>
      <c r="V87" s="2"/>
      <c r="W87" s="3"/>
      <c r="X87" s="3"/>
      <c r="Y87" s="2"/>
      <c r="Z87" s="2"/>
      <c r="AA87" s="3">
        <v>2</v>
      </c>
      <c r="AB87" s="3">
        <v>1</v>
      </c>
      <c r="AC87" s="2"/>
      <c r="AD87" s="2"/>
      <c r="AE87" s="3">
        <v>2</v>
      </c>
      <c r="AF87" s="3">
        <v>0</v>
      </c>
      <c r="AG87" s="2">
        <v>0</v>
      </c>
      <c r="AH87" s="2">
        <v>1</v>
      </c>
      <c r="AI87" s="3"/>
      <c r="AJ87" s="3"/>
      <c r="AK87" s="2"/>
      <c r="AL87" s="2"/>
      <c r="AM87" s="3"/>
      <c r="AN87" s="3"/>
      <c r="AO87" s="2"/>
      <c r="AP87" s="2"/>
      <c r="AQ87" s="3"/>
      <c r="AR87" s="3"/>
    </row>
    <row r="88" spans="1:44" ht="15" customHeight="1">
      <c r="A88" s="46" t="s">
        <v>257</v>
      </c>
      <c r="B88" s="6">
        <f>E88+G88+I88+K88+M88+O88+Q88+S88+U88+W88+Y88+AA88+AC88+AE88+AG88+AI88+AK88+AM88+AO88+AQ88</f>
        <v>10</v>
      </c>
      <c r="C88" s="6">
        <f>F88+H88+J88+L88+N88+P88+R88+T88+V88+X88+Z88+AB88+AD88+AF88+AH88+AJ88+AL88+AN88+AP88+AR88</f>
        <v>4</v>
      </c>
      <c r="D88" s="6">
        <f>B88*2+C88</f>
        <v>24</v>
      </c>
      <c r="E88" s="2">
        <v>0</v>
      </c>
      <c r="F88" s="2">
        <v>0</v>
      </c>
      <c r="G88" s="3">
        <v>1</v>
      </c>
      <c r="H88" s="3">
        <v>1</v>
      </c>
      <c r="I88" s="2">
        <v>1</v>
      </c>
      <c r="J88" s="2">
        <v>1</v>
      </c>
      <c r="K88" s="3">
        <v>1</v>
      </c>
      <c r="L88" s="3">
        <v>1</v>
      </c>
      <c r="M88" s="2">
        <v>1</v>
      </c>
      <c r="N88" s="2">
        <v>0</v>
      </c>
      <c r="O88" s="3"/>
      <c r="P88" s="3"/>
      <c r="Q88" s="2">
        <v>1</v>
      </c>
      <c r="R88" s="2">
        <v>0</v>
      </c>
      <c r="S88" s="3"/>
      <c r="T88" s="3"/>
      <c r="U88" s="2">
        <v>1</v>
      </c>
      <c r="V88" s="2">
        <v>0</v>
      </c>
      <c r="W88" s="3">
        <v>1</v>
      </c>
      <c r="X88" s="3">
        <v>1</v>
      </c>
      <c r="Y88" s="2"/>
      <c r="Z88" s="2"/>
      <c r="AA88" s="3">
        <v>2</v>
      </c>
      <c r="AB88" s="3">
        <v>0</v>
      </c>
      <c r="AC88" s="2">
        <v>1</v>
      </c>
      <c r="AD88" s="2">
        <v>0</v>
      </c>
      <c r="AE88" s="3"/>
      <c r="AF88" s="3"/>
      <c r="AG88" s="2"/>
      <c r="AH88" s="2"/>
      <c r="AI88" s="3"/>
      <c r="AJ88" s="3"/>
      <c r="AK88" s="2"/>
      <c r="AL88" s="2"/>
      <c r="AM88" s="3"/>
      <c r="AN88" s="3"/>
      <c r="AO88" s="2"/>
      <c r="AP88" s="2"/>
      <c r="AQ88" s="3"/>
      <c r="AR88" s="3"/>
    </row>
    <row r="89" spans="1:44" ht="15" customHeight="1">
      <c r="A89" s="46" t="s">
        <v>248</v>
      </c>
      <c r="B89" s="6">
        <f>E89+G89+I89+K89+M89+O89+Q89+S89+U89+W89+Y89+AA89+AC89+AE89+AG89+AI89+AK89+AM89+AO89+AQ89</f>
        <v>9</v>
      </c>
      <c r="C89" s="6">
        <f>F89+H89+J89+L89+N89+P89+R89+T89+V89+X89+Z89+AB89+AD89+AF89+AH89+AJ89+AL89+AN89+AP89+AR89</f>
        <v>6</v>
      </c>
      <c r="D89" s="6">
        <f>B89*2+C89</f>
        <v>24</v>
      </c>
      <c r="E89" s="2"/>
      <c r="F89" s="2"/>
      <c r="G89" s="3">
        <v>2</v>
      </c>
      <c r="H89" s="3">
        <v>1</v>
      </c>
      <c r="I89" s="2"/>
      <c r="J89" s="2"/>
      <c r="K89" s="3"/>
      <c r="L89" s="3"/>
      <c r="M89" s="2"/>
      <c r="N89" s="2"/>
      <c r="O89" s="3">
        <v>0</v>
      </c>
      <c r="P89" s="3">
        <v>1</v>
      </c>
      <c r="Q89" s="2">
        <v>0</v>
      </c>
      <c r="R89" s="2">
        <v>1</v>
      </c>
      <c r="S89" s="3">
        <v>1</v>
      </c>
      <c r="T89" s="3">
        <v>1</v>
      </c>
      <c r="U89" s="2">
        <v>1</v>
      </c>
      <c r="V89" s="2">
        <v>0</v>
      </c>
      <c r="W89" s="3">
        <v>2</v>
      </c>
      <c r="X89" s="3">
        <v>1</v>
      </c>
      <c r="Y89" s="2">
        <v>1</v>
      </c>
      <c r="Z89" s="2">
        <v>1</v>
      </c>
      <c r="AA89" s="3">
        <v>1</v>
      </c>
      <c r="AB89" s="3">
        <v>0</v>
      </c>
      <c r="AC89" s="2">
        <v>0</v>
      </c>
      <c r="AD89" s="2">
        <v>0</v>
      </c>
      <c r="AE89" s="3">
        <v>1</v>
      </c>
      <c r="AF89" s="3">
        <v>0</v>
      </c>
      <c r="AG89" s="2">
        <v>0</v>
      </c>
      <c r="AH89" s="2">
        <v>0</v>
      </c>
      <c r="AI89" s="3"/>
      <c r="AJ89" s="3"/>
      <c r="AK89" s="2"/>
      <c r="AL89" s="2"/>
      <c r="AM89" s="3"/>
      <c r="AN89" s="3"/>
      <c r="AO89" s="2"/>
      <c r="AP89" s="2"/>
      <c r="AQ89" s="3"/>
      <c r="AR89" s="3"/>
    </row>
    <row r="90" spans="1:44" ht="15" customHeight="1">
      <c r="A90" s="46" t="s">
        <v>299</v>
      </c>
      <c r="B90" s="6">
        <f>E90+G90+I90+K90+M90+O90+Q90+S90+U90+W90+Y90+AA90+AC90+AE90+AG90+AI90+AK90+AM90+AO90+AQ90</f>
        <v>9</v>
      </c>
      <c r="C90" s="6">
        <f>F90+H90+J90+L90+N90+P90+R90+T90+V90+X90+Z90+AB90+AD90+AF90+AH90+AJ90+AL90+AN90+AP90+AR90</f>
        <v>6</v>
      </c>
      <c r="D90" s="6">
        <f>B90*2+C90</f>
        <v>24</v>
      </c>
      <c r="E90" s="2">
        <v>0</v>
      </c>
      <c r="F90" s="2">
        <v>0</v>
      </c>
      <c r="G90" s="3">
        <v>0</v>
      </c>
      <c r="H90" s="3">
        <v>1</v>
      </c>
      <c r="I90" s="2">
        <v>1</v>
      </c>
      <c r="J90" s="2">
        <v>0</v>
      </c>
      <c r="K90" s="3">
        <v>0</v>
      </c>
      <c r="L90" s="3">
        <v>0</v>
      </c>
      <c r="M90" s="2">
        <v>1</v>
      </c>
      <c r="N90" s="2">
        <v>1</v>
      </c>
      <c r="O90" s="3">
        <v>0</v>
      </c>
      <c r="P90" s="3">
        <v>1</v>
      </c>
      <c r="Q90" s="2">
        <v>1</v>
      </c>
      <c r="R90" s="2">
        <v>0</v>
      </c>
      <c r="S90" s="3"/>
      <c r="T90" s="3"/>
      <c r="U90" s="2">
        <v>1</v>
      </c>
      <c r="V90" s="2">
        <v>0</v>
      </c>
      <c r="W90" s="3">
        <v>1</v>
      </c>
      <c r="X90" s="3">
        <v>1</v>
      </c>
      <c r="Y90" s="2">
        <v>2</v>
      </c>
      <c r="Z90" s="2">
        <v>1</v>
      </c>
      <c r="AA90" s="3">
        <v>2</v>
      </c>
      <c r="AB90" s="3">
        <v>0</v>
      </c>
      <c r="AC90" s="2">
        <v>0</v>
      </c>
      <c r="AD90" s="2">
        <v>0</v>
      </c>
      <c r="AE90" s="3">
        <v>0</v>
      </c>
      <c r="AF90" s="3">
        <v>1</v>
      </c>
      <c r="AG90" s="2"/>
      <c r="AH90" s="2"/>
      <c r="AI90" s="3"/>
      <c r="AJ90" s="3"/>
      <c r="AK90" s="2"/>
      <c r="AL90" s="2"/>
      <c r="AM90" s="3"/>
      <c r="AN90" s="3"/>
      <c r="AO90" s="2"/>
      <c r="AP90" s="2"/>
      <c r="AQ90" s="3"/>
      <c r="AR90" s="3"/>
    </row>
    <row r="91" spans="1:44" ht="15" customHeight="1">
      <c r="A91" s="45" t="s">
        <v>108</v>
      </c>
      <c r="B91" s="6">
        <f>E91+G91+I91+K91+M91+O91+Q91+S91+U91+W91+Y91+AA91+AC91+AE91+AG91+AI91+AK91+AM91+AO91+AQ91</f>
        <v>8</v>
      </c>
      <c r="C91" s="6">
        <f>F91+H91+J91+L91+N91+P91+R91+T91+V91+X91+Z91+AB91+AD91+AF91+AH91+AJ91+AL91+AN91+AP91+AR91</f>
        <v>8</v>
      </c>
      <c r="D91" s="6">
        <f>B91*2+C91</f>
        <v>24</v>
      </c>
      <c r="E91" s="2">
        <v>0</v>
      </c>
      <c r="F91" s="2">
        <v>0</v>
      </c>
      <c r="G91" s="3">
        <v>0</v>
      </c>
      <c r="H91" s="3">
        <v>0</v>
      </c>
      <c r="I91" s="2">
        <v>0</v>
      </c>
      <c r="J91" s="2">
        <v>0</v>
      </c>
      <c r="K91" s="3">
        <v>1</v>
      </c>
      <c r="L91" s="3">
        <v>1</v>
      </c>
      <c r="M91" s="2"/>
      <c r="N91" s="2"/>
      <c r="O91" s="3">
        <v>2</v>
      </c>
      <c r="P91" s="3">
        <v>1</v>
      </c>
      <c r="Q91" s="2">
        <v>1</v>
      </c>
      <c r="R91" s="2">
        <v>1</v>
      </c>
      <c r="S91" s="3"/>
      <c r="T91" s="3"/>
      <c r="U91" s="2">
        <v>0</v>
      </c>
      <c r="V91" s="2">
        <v>1</v>
      </c>
      <c r="W91" s="3">
        <v>1</v>
      </c>
      <c r="X91" s="3">
        <v>1</v>
      </c>
      <c r="Y91" s="2">
        <v>1</v>
      </c>
      <c r="Z91" s="2">
        <v>1</v>
      </c>
      <c r="AA91" s="3"/>
      <c r="AB91" s="3"/>
      <c r="AC91" s="2">
        <v>1</v>
      </c>
      <c r="AD91" s="2">
        <v>1</v>
      </c>
      <c r="AE91" s="3">
        <v>1</v>
      </c>
      <c r="AF91" s="3">
        <v>1</v>
      </c>
      <c r="AG91" s="2"/>
      <c r="AH91" s="2"/>
      <c r="AI91" s="3"/>
      <c r="AJ91" s="3"/>
      <c r="AK91" s="2"/>
      <c r="AL91" s="2"/>
      <c r="AM91" s="3"/>
      <c r="AN91" s="3"/>
      <c r="AO91" s="2"/>
      <c r="AP91" s="2"/>
      <c r="AQ91" s="3"/>
      <c r="AR91" s="3"/>
    </row>
    <row r="92" spans="1:44" ht="15" customHeight="1">
      <c r="A92" s="45" t="s">
        <v>496</v>
      </c>
      <c r="B92" s="6">
        <f>E92+G92+I92+K92+M92+O92+Q92+S92+U92+W92+Y92+AA92+AC92+AE92+AG92+AI92+AK92+AM92+AO92+AQ92</f>
        <v>10</v>
      </c>
      <c r="C92" s="6">
        <f>F92+H92+J92+L92+N92+P92+R92+T92+V92+X92+Z92+AB92+AD92+AF92+AH92+AJ92+AL92+AN92+AP92+AR92</f>
        <v>3</v>
      </c>
      <c r="D92" s="6">
        <f>B92*2+C92</f>
        <v>23</v>
      </c>
      <c r="E92" s="2"/>
      <c r="F92" s="2"/>
      <c r="G92" s="3"/>
      <c r="H92" s="3"/>
      <c r="I92" s="2">
        <v>0</v>
      </c>
      <c r="J92" s="2">
        <v>1</v>
      </c>
      <c r="K92" s="3">
        <v>0</v>
      </c>
      <c r="L92" s="3">
        <v>1</v>
      </c>
      <c r="M92" s="2">
        <v>2</v>
      </c>
      <c r="N92" s="2">
        <v>1</v>
      </c>
      <c r="O92" s="3"/>
      <c r="P92" s="3"/>
      <c r="Q92" s="2"/>
      <c r="R92" s="2"/>
      <c r="S92" s="3"/>
      <c r="T92" s="3"/>
      <c r="U92" s="2">
        <v>1</v>
      </c>
      <c r="V92" s="2">
        <v>0</v>
      </c>
      <c r="W92" s="3">
        <v>1</v>
      </c>
      <c r="X92" s="3">
        <v>0</v>
      </c>
      <c r="Y92" s="2">
        <v>0</v>
      </c>
      <c r="Z92" s="2">
        <v>0</v>
      </c>
      <c r="AA92" s="3">
        <v>1</v>
      </c>
      <c r="AB92" s="3">
        <v>0</v>
      </c>
      <c r="AC92" s="2">
        <v>1</v>
      </c>
      <c r="AD92" s="2">
        <v>0</v>
      </c>
      <c r="AE92" s="3">
        <v>2</v>
      </c>
      <c r="AF92" s="3">
        <v>0</v>
      </c>
      <c r="AG92" s="2">
        <v>2</v>
      </c>
      <c r="AH92" s="2">
        <v>0</v>
      </c>
      <c r="AI92" s="3"/>
      <c r="AJ92" s="3"/>
      <c r="AK92" s="2"/>
      <c r="AL92" s="2"/>
      <c r="AM92" s="3"/>
      <c r="AN92" s="3"/>
      <c r="AO92" s="2"/>
      <c r="AP92" s="2"/>
      <c r="AQ92" s="3"/>
      <c r="AR92" s="3"/>
    </row>
    <row r="93" spans="1:44" ht="15" customHeight="1">
      <c r="A93" s="45" t="s">
        <v>231</v>
      </c>
      <c r="B93" s="6">
        <f>E93+G93+I93+K93+M93+O93+Q93+S93+U93+W93+Y93+AA93+AC93+AE93+AG93+AI93+AK93+AM93+AO93+AQ93</f>
        <v>10</v>
      </c>
      <c r="C93" s="6">
        <f>F93+H93+J93+L93+N93+P93+R93+T93+V93+X93+Z93+AB93+AD93+AF93+AH93+AJ93+AL93+AN93+AP93+AR93</f>
        <v>3</v>
      </c>
      <c r="D93" s="6">
        <f>B93*2+C93</f>
        <v>23</v>
      </c>
      <c r="E93" s="2">
        <v>0</v>
      </c>
      <c r="F93" s="2">
        <v>0</v>
      </c>
      <c r="G93" s="3">
        <v>0</v>
      </c>
      <c r="H93" s="3">
        <v>1</v>
      </c>
      <c r="I93" s="2"/>
      <c r="J93" s="2"/>
      <c r="K93" s="3"/>
      <c r="L93" s="3"/>
      <c r="M93" s="2">
        <v>1</v>
      </c>
      <c r="N93" s="2">
        <v>1</v>
      </c>
      <c r="O93" s="3">
        <v>2</v>
      </c>
      <c r="P93" s="3">
        <v>0</v>
      </c>
      <c r="Q93" s="2">
        <v>2</v>
      </c>
      <c r="R93" s="2">
        <v>0</v>
      </c>
      <c r="S93" s="3">
        <v>2</v>
      </c>
      <c r="T93" s="3">
        <v>0</v>
      </c>
      <c r="U93" s="2"/>
      <c r="V93" s="2"/>
      <c r="W93" s="3">
        <v>2</v>
      </c>
      <c r="X93" s="3">
        <v>1</v>
      </c>
      <c r="Y93" s="2"/>
      <c r="Z93" s="2"/>
      <c r="AA93" s="3"/>
      <c r="AB93" s="3"/>
      <c r="AC93" s="2">
        <v>1</v>
      </c>
      <c r="AD93" s="2">
        <v>0</v>
      </c>
      <c r="AE93" s="3"/>
      <c r="AF93" s="3"/>
      <c r="AG93" s="2">
        <v>0</v>
      </c>
      <c r="AH93" s="2">
        <v>0</v>
      </c>
      <c r="AI93" s="3"/>
      <c r="AJ93" s="3"/>
      <c r="AK93" s="2"/>
      <c r="AL93" s="2"/>
      <c r="AM93" s="3"/>
      <c r="AN93" s="3"/>
      <c r="AO93" s="2"/>
      <c r="AP93" s="2"/>
      <c r="AQ93" s="3"/>
      <c r="AR93" s="3"/>
    </row>
    <row r="94" spans="1:44" ht="15" customHeight="1">
      <c r="A94" s="45" t="s">
        <v>109</v>
      </c>
      <c r="B94" s="6">
        <f>E94+G94+I94+K94+M94+O94+Q94+S94+U94+W94+Y94+AA94+AC94+AE94+AG94+AI94+AK94+AM94+AO94+AQ94</f>
        <v>9</v>
      </c>
      <c r="C94" s="6">
        <f>F94+H94+J94+L94+N94+P94+R94+T94+V94+X94+Z94+AB94+AD94+AF94+AH94+AJ94+AL94+AN94+AP94+AR94</f>
        <v>5</v>
      </c>
      <c r="D94" s="6">
        <f>B94*2+C94</f>
        <v>23</v>
      </c>
      <c r="E94" s="2">
        <v>2</v>
      </c>
      <c r="F94" s="2">
        <v>1</v>
      </c>
      <c r="G94" s="3"/>
      <c r="H94" s="3"/>
      <c r="I94" s="2"/>
      <c r="J94" s="2"/>
      <c r="K94" s="3"/>
      <c r="L94" s="3"/>
      <c r="M94" s="2">
        <v>1</v>
      </c>
      <c r="N94" s="2">
        <v>1</v>
      </c>
      <c r="O94" s="3"/>
      <c r="P94" s="3"/>
      <c r="Q94" s="2">
        <v>2</v>
      </c>
      <c r="R94" s="2">
        <v>1</v>
      </c>
      <c r="S94" s="3">
        <v>1</v>
      </c>
      <c r="T94" s="3">
        <v>1</v>
      </c>
      <c r="U94" s="2"/>
      <c r="V94" s="2"/>
      <c r="W94" s="3">
        <v>2</v>
      </c>
      <c r="X94" s="3">
        <v>1</v>
      </c>
      <c r="Y94" s="2"/>
      <c r="Z94" s="2"/>
      <c r="AA94" s="3"/>
      <c r="AB94" s="3"/>
      <c r="AC94" s="2">
        <v>1</v>
      </c>
      <c r="AD94" s="2">
        <v>0</v>
      </c>
      <c r="AE94" s="3"/>
      <c r="AF94" s="3"/>
      <c r="AG94" s="2"/>
      <c r="AH94" s="2"/>
      <c r="AI94" s="3"/>
      <c r="AJ94" s="3"/>
      <c r="AK94" s="2"/>
      <c r="AL94" s="2"/>
      <c r="AM94" s="3"/>
      <c r="AN94" s="3"/>
      <c r="AO94" s="2"/>
      <c r="AP94" s="2"/>
      <c r="AQ94" s="3"/>
      <c r="AR94" s="3"/>
    </row>
    <row r="95" spans="1:44" ht="15" customHeight="1">
      <c r="A95" s="45" t="s">
        <v>277</v>
      </c>
      <c r="B95" s="6">
        <f>E95+G95+I95+K95+M95+O95+Q95+S95+U95+W95+Y95+AA95+AC95+AE95+AG95+AI95+AK95+AM95+AO95+AQ95</f>
        <v>7</v>
      </c>
      <c r="C95" s="6">
        <f>F95+H95+J95+L95+N95+P95+R95+T95+V95+X95+Z95+AB95+AD95+AF95+AH95+AJ95+AL95+AN95+AP95+AR95</f>
        <v>9</v>
      </c>
      <c r="D95" s="6">
        <f>B95*2+C95</f>
        <v>23</v>
      </c>
      <c r="E95" s="2">
        <v>0</v>
      </c>
      <c r="F95" s="2">
        <v>0</v>
      </c>
      <c r="G95" s="3"/>
      <c r="H95" s="3"/>
      <c r="I95" s="2">
        <v>0</v>
      </c>
      <c r="J95" s="2">
        <v>1</v>
      </c>
      <c r="K95" s="3">
        <v>0</v>
      </c>
      <c r="L95" s="3">
        <v>1</v>
      </c>
      <c r="M95" s="2">
        <v>2</v>
      </c>
      <c r="N95" s="2">
        <v>1</v>
      </c>
      <c r="O95" s="3">
        <v>1</v>
      </c>
      <c r="P95" s="3">
        <v>1</v>
      </c>
      <c r="Q95" s="2">
        <v>0</v>
      </c>
      <c r="R95" s="2">
        <v>1</v>
      </c>
      <c r="S95" s="3">
        <v>1</v>
      </c>
      <c r="T95" s="3">
        <v>0</v>
      </c>
      <c r="U95" s="2">
        <v>1</v>
      </c>
      <c r="V95" s="2">
        <v>1</v>
      </c>
      <c r="W95" s="3">
        <v>2</v>
      </c>
      <c r="X95" s="3">
        <v>1</v>
      </c>
      <c r="Y95" s="2">
        <v>0</v>
      </c>
      <c r="Z95" s="2">
        <v>1</v>
      </c>
      <c r="AA95" s="3">
        <v>0</v>
      </c>
      <c r="AB95" s="3">
        <v>1</v>
      </c>
      <c r="AC95" s="2">
        <v>0</v>
      </c>
      <c r="AD95" s="2">
        <v>0</v>
      </c>
      <c r="AE95" s="3">
        <v>0</v>
      </c>
      <c r="AF95" s="3">
        <v>0</v>
      </c>
      <c r="AG95" s="2">
        <v>0</v>
      </c>
      <c r="AH95" s="2">
        <v>0</v>
      </c>
      <c r="AI95" s="3"/>
      <c r="AJ95" s="3"/>
      <c r="AK95" s="2"/>
      <c r="AL95" s="2"/>
      <c r="AM95" s="3"/>
      <c r="AN95" s="3"/>
      <c r="AO95" s="2"/>
      <c r="AP95" s="2"/>
      <c r="AQ95" s="3"/>
      <c r="AR95" s="3"/>
    </row>
    <row r="96" spans="1:44" ht="15" customHeight="1">
      <c r="A96" s="45" t="s">
        <v>301</v>
      </c>
      <c r="B96" s="6">
        <f>E96+G96+I96+K96+M96+O96+Q96+S96+U96+W96+Y96+AA96+AC96+AE96+AG96+AI96+AK96+AM96+AO96+AQ96</f>
        <v>10</v>
      </c>
      <c r="C96" s="6">
        <f>F96+H96+J96+L96+N96+P96+R96+T96+V96+X96+Z96+AB96+AD96+AF96+AH96+AJ96+AL96+AN96+AP96+AR96</f>
        <v>2</v>
      </c>
      <c r="D96" s="6">
        <f>B96*2+C96</f>
        <v>22</v>
      </c>
      <c r="E96" s="2">
        <v>1</v>
      </c>
      <c r="F96" s="2">
        <v>0</v>
      </c>
      <c r="G96" s="3">
        <v>2</v>
      </c>
      <c r="H96" s="3">
        <v>0</v>
      </c>
      <c r="I96" s="2"/>
      <c r="J96" s="2"/>
      <c r="K96" s="3"/>
      <c r="L96" s="3"/>
      <c r="M96" s="2">
        <v>1</v>
      </c>
      <c r="N96" s="2">
        <v>0</v>
      </c>
      <c r="O96" s="3"/>
      <c r="P96" s="3"/>
      <c r="Q96" s="2"/>
      <c r="R96" s="2"/>
      <c r="S96" s="3">
        <v>1</v>
      </c>
      <c r="T96" s="3">
        <v>1</v>
      </c>
      <c r="U96" s="2">
        <v>2</v>
      </c>
      <c r="V96" s="2">
        <v>0</v>
      </c>
      <c r="W96" s="3">
        <v>2</v>
      </c>
      <c r="X96" s="3">
        <v>1</v>
      </c>
      <c r="Y96" s="2">
        <v>0</v>
      </c>
      <c r="Z96" s="2">
        <v>0</v>
      </c>
      <c r="AA96" s="3">
        <v>1</v>
      </c>
      <c r="AB96" s="3">
        <v>0</v>
      </c>
      <c r="AC96" s="2">
        <v>0</v>
      </c>
      <c r="AD96" s="2">
        <v>0</v>
      </c>
      <c r="AE96" s="3">
        <v>0</v>
      </c>
      <c r="AF96" s="3">
        <v>0</v>
      </c>
      <c r="AG96" s="2"/>
      <c r="AH96" s="2"/>
      <c r="AI96" s="3"/>
      <c r="AJ96" s="3"/>
      <c r="AK96" s="2"/>
      <c r="AL96" s="2"/>
      <c r="AM96" s="3"/>
      <c r="AN96" s="3"/>
      <c r="AO96" s="2"/>
      <c r="AP96" s="2"/>
      <c r="AQ96" s="3"/>
      <c r="AR96" s="3"/>
    </row>
    <row r="97" spans="1:44" ht="15" customHeight="1">
      <c r="A97" s="45" t="s">
        <v>482</v>
      </c>
      <c r="B97" s="6">
        <f>E97+G97+I97+K97+M97+O97+Q97+S97+U97+W97+Y97+AA97+AC97+AE97+AG97+AI97+AK97+AM97+AO97+AQ97</f>
        <v>10</v>
      </c>
      <c r="C97" s="6">
        <f>F97+H97+J97+L97+N97+P97+R97+T97+V97+X97+Z97+AB97+AD97+AF97+AH97+AJ97+AL97+AN97+AP97+AR97</f>
        <v>2</v>
      </c>
      <c r="D97" s="6">
        <f>B97*2+C97</f>
        <v>22</v>
      </c>
      <c r="E97" s="2"/>
      <c r="F97" s="2"/>
      <c r="G97" s="3"/>
      <c r="H97" s="3"/>
      <c r="I97" s="2"/>
      <c r="J97" s="2"/>
      <c r="K97" s="3"/>
      <c r="L97" s="3"/>
      <c r="M97" s="2"/>
      <c r="N97" s="2"/>
      <c r="O97" s="3"/>
      <c r="P97" s="3"/>
      <c r="Q97" s="2"/>
      <c r="R97" s="2"/>
      <c r="S97" s="3"/>
      <c r="T97" s="3"/>
      <c r="U97" s="2">
        <v>1</v>
      </c>
      <c r="V97" s="2">
        <v>0</v>
      </c>
      <c r="W97" s="3">
        <v>2</v>
      </c>
      <c r="X97" s="3">
        <v>0</v>
      </c>
      <c r="Y97" s="2">
        <v>1</v>
      </c>
      <c r="Z97" s="2">
        <v>0</v>
      </c>
      <c r="AA97" s="3">
        <v>2</v>
      </c>
      <c r="AB97" s="3">
        <v>0</v>
      </c>
      <c r="AC97" s="2">
        <v>1</v>
      </c>
      <c r="AD97" s="2">
        <v>0</v>
      </c>
      <c r="AE97" s="3">
        <v>1</v>
      </c>
      <c r="AF97" s="3">
        <v>1</v>
      </c>
      <c r="AG97" s="2">
        <v>2</v>
      </c>
      <c r="AH97" s="2">
        <v>1</v>
      </c>
      <c r="AI97" s="3"/>
      <c r="AJ97" s="3"/>
      <c r="AK97" s="2"/>
      <c r="AL97" s="2"/>
      <c r="AM97" s="3"/>
      <c r="AN97" s="3"/>
      <c r="AO97" s="2"/>
      <c r="AP97" s="2"/>
      <c r="AQ97" s="3"/>
      <c r="AR97" s="3"/>
    </row>
    <row r="98" spans="1:44" ht="15" customHeight="1">
      <c r="A98" s="45" t="s">
        <v>312</v>
      </c>
      <c r="B98" s="6">
        <f>E98+G98+I98+K98+M98+O98+Q98+S98+U98+W98+Y98+AA98+AC98+AE98+AG98+AI98+AK98+AM98+AO98+AQ98</f>
        <v>9</v>
      </c>
      <c r="C98" s="6">
        <f>F98+H98+J98+L98+N98+P98+R98+T98+V98+X98+Z98+AB98+AD98+AF98+AH98+AJ98+AL98+AN98+AP98+AR98</f>
        <v>4</v>
      </c>
      <c r="D98" s="6">
        <f>B98*2+C98</f>
        <v>22</v>
      </c>
      <c r="E98" s="2"/>
      <c r="F98" s="2"/>
      <c r="G98" s="3">
        <v>1</v>
      </c>
      <c r="H98" s="3">
        <v>0</v>
      </c>
      <c r="I98" s="2"/>
      <c r="J98" s="2"/>
      <c r="K98" s="3">
        <v>1</v>
      </c>
      <c r="L98" s="3">
        <v>0</v>
      </c>
      <c r="M98" s="2"/>
      <c r="N98" s="2"/>
      <c r="O98" s="3"/>
      <c r="P98" s="3"/>
      <c r="Q98" s="2">
        <v>1</v>
      </c>
      <c r="R98" s="2">
        <v>1</v>
      </c>
      <c r="S98" s="3"/>
      <c r="T98" s="3"/>
      <c r="U98" s="2"/>
      <c r="V98" s="2"/>
      <c r="W98" s="3">
        <v>0</v>
      </c>
      <c r="X98" s="3">
        <v>0</v>
      </c>
      <c r="Y98" s="2"/>
      <c r="Z98" s="2"/>
      <c r="AA98" s="3">
        <v>2</v>
      </c>
      <c r="AB98" s="3">
        <v>1</v>
      </c>
      <c r="AC98" s="2">
        <v>2</v>
      </c>
      <c r="AD98" s="2">
        <v>1</v>
      </c>
      <c r="AE98" s="3">
        <v>2</v>
      </c>
      <c r="AF98" s="3">
        <v>1</v>
      </c>
      <c r="AG98" s="2"/>
      <c r="AH98" s="2"/>
      <c r="AI98" s="3"/>
      <c r="AJ98" s="3"/>
      <c r="AK98" s="2"/>
      <c r="AL98" s="2"/>
      <c r="AM98" s="3"/>
      <c r="AN98" s="3"/>
      <c r="AO98" s="2"/>
      <c r="AP98" s="2"/>
      <c r="AQ98" s="3"/>
      <c r="AR98" s="3"/>
    </row>
    <row r="99" spans="1:44" ht="15" customHeight="1">
      <c r="A99" s="46" t="s">
        <v>512</v>
      </c>
      <c r="B99" s="6">
        <f>E99+G99+I99+K99+M99+O99+Q99+S99+U99+W99+Y99+AA99+AC99+AE99+AG99+AI99+AK99+AM99+AO99+AQ99</f>
        <v>9</v>
      </c>
      <c r="C99" s="6">
        <f>F99+H99+J99+L99+N99+P99+R99+T99+V99+X99+Z99+AB99+AD99+AF99+AH99+AJ99+AL99+AN99+AP99+AR99</f>
        <v>4</v>
      </c>
      <c r="D99" s="6">
        <f>B99*2+C99</f>
        <v>22</v>
      </c>
      <c r="E99" s="2"/>
      <c r="F99" s="2"/>
      <c r="G99" s="3"/>
      <c r="H99" s="3"/>
      <c r="I99" s="2">
        <v>1</v>
      </c>
      <c r="J99" s="2">
        <v>0</v>
      </c>
      <c r="K99" s="3">
        <v>1</v>
      </c>
      <c r="L99" s="3">
        <v>0</v>
      </c>
      <c r="M99" s="2">
        <v>1</v>
      </c>
      <c r="N99" s="2">
        <v>0</v>
      </c>
      <c r="O99" s="3">
        <v>2</v>
      </c>
      <c r="P99" s="3">
        <v>1</v>
      </c>
      <c r="Q99" s="2"/>
      <c r="R99" s="2"/>
      <c r="S99" s="3">
        <v>0</v>
      </c>
      <c r="T99" s="3">
        <v>1</v>
      </c>
      <c r="U99" s="2">
        <v>2</v>
      </c>
      <c r="V99" s="2">
        <v>0</v>
      </c>
      <c r="W99" s="3"/>
      <c r="X99" s="3"/>
      <c r="Y99" s="2">
        <v>1</v>
      </c>
      <c r="Z99" s="2">
        <v>1</v>
      </c>
      <c r="AA99" s="3"/>
      <c r="AB99" s="3"/>
      <c r="AC99" s="2">
        <v>0</v>
      </c>
      <c r="AD99" s="2">
        <v>0</v>
      </c>
      <c r="AE99" s="3">
        <v>0</v>
      </c>
      <c r="AF99" s="3">
        <v>1</v>
      </c>
      <c r="AG99" s="2">
        <v>1</v>
      </c>
      <c r="AH99" s="2">
        <v>0</v>
      </c>
      <c r="AI99" s="3"/>
      <c r="AJ99" s="3"/>
      <c r="AK99" s="2"/>
      <c r="AL99" s="2"/>
      <c r="AM99" s="3"/>
      <c r="AN99" s="3"/>
      <c r="AO99" s="2"/>
      <c r="AP99" s="2"/>
      <c r="AQ99" s="3"/>
      <c r="AR99" s="3"/>
    </row>
    <row r="100" spans="1:44" ht="15" customHeight="1">
      <c r="A100" s="45" t="s">
        <v>195</v>
      </c>
      <c r="B100" s="6">
        <f>E100+G100+I100+K100+M100+O100+Q100+S100+U100+W100+Y100+AA100+AC100+AE100+AG100+AI100+AK100+AM100+AO100+AQ100</f>
        <v>9</v>
      </c>
      <c r="C100" s="6">
        <f>F100+H100+J100+L100+N100+P100+R100+T100+V100+X100+Z100+AB100+AD100+AF100+AH100+AJ100+AL100+AN100+AP100+AR100</f>
        <v>4</v>
      </c>
      <c r="D100" s="6">
        <f>B100*2+C100</f>
        <v>22</v>
      </c>
      <c r="E100" s="2">
        <v>0</v>
      </c>
      <c r="F100" s="2">
        <v>0</v>
      </c>
      <c r="G100" s="3">
        <v>2</v>
      </c>
      <c r="H100" s="3">
        <v>1</v>
      </c>
      <c r="I100" s="2">
        <v>1</v>
      </c>
      <c r="J100" s="2">
        <v>1</v>
      </c>
      <c r="K100" s="3">
        <v>1</v>
      </c>
      <c r="L100" s="3">
        <v>0</v>
      </c>
      <c r="M100" s="2">
        <v>1</v>
      </c>
      <c r="N100" s="2">
        <v>0</v>
      </c>
      <c r="O100" s="3"/>
      <c r="P100" s="3"/>
      <c r="Q100" s="2">
        <v>0</v>
      </c>
      <c r="R100" s="2">
        <v>0</v>
      </c>
      <c r="S100" s="3">
        <v>2</v>
      </c>
      <c r="T100" s="3">
        <v>1</v>
      </c>
      <c r="U100" s="2"/>
      <c r="V100" s="2"/>
      <c r="W100" s="3">
        <v>0</v>
      </c>
      <c r="X100" s="3">
        <v>1</v>
      </c>
      <c r="Y100" s="2">
        <v>2</v>
      </c>
      <c r="Z100" s="2">
        <v>0</v>
      </c>
      <c r="AA100" s="3"/>
      <c r="AB100" s="3"/>
      <c r="AC100" s="2"/>
      <c r="AD100" s="2"/>
      <c r="AE100" s="3"/>
      <c r="AF100" s="3"/>
      <c r="AG100" s="2"/>
      <c r="AH100" s="2"/>
      <c r="AI100" s="3"/>
      <c r="AJ100" s="3"/>
      <c r="AK100" s="2"/>
      <c r="AL100" s="2"/>
      <c r="AM100" s="3"/>
      <c r="AN100" s="3"/>
      <c r="AO100" s="2"/>
      <c r="AP100" s="2"/>
      <c r="AQ100" s="3"/>
      <c r="AR100" s="3"/>
    </row>
    <row r="101" spans="1:44" ht="15" customHeight="1">
      <c r="A101" s="45" t="s">
        <v>256</v>
      </c>
      <c r="B101" s="6">
        <f>E101+G101+I101+K101+M101+O101+Q101+S101+U101+W101+Y101+AA101+AC101+AE101+AG101+AI101+AK101+AM101+AO101+AQ101</f>
        <v>8</v>
      </c>
      <c r="C101" s="6">
        <f>F101+H101+J101+L101+N101+P101+R101+T101+V101+X101+Z101+AB101+AD101+AF101+AH101+AJ101+AL101+AN101+AP101+AR101</f>
        <v>6</v>
      </c>
      <c r="D101" s="6">
        <f>B101*2+C101</f>
        <v>22</v>
      </c>
      <c r="E101" s="2">
        <v>1</v>
      </c>
      <c r="F101" s="2">
        <v>1</v>
      </c>
      <c r="G101" s="3">
        <v>1</v>
      </c>
      <c r="H101" s="3">
        <v>0</v>
      </c>
      <c r="I101" s="2">
        <v>1</v>
      </c>
      <c r="J101" s="2">
        <v>1</v>
      </c>
      <c r="K101" s="3">
        <v>1</v>
      </c>
      <c r="L101" s="3">
        <v>0</v>
      </c>
      <c r="M101" s="2">
        <v>2</v>
      </c>
      <c r="N101" s="2">
        <v>1</v>
      </c>
      <c r="O101" s="3">
        <v>0</v>
      </c>
      <c r="P101" s="3">
        <v>1</v>
      </c>
      <c r="Q101" s="2">
        <v>0</v>
      </c>
      <c r="R101" s="2">
        <v>0</v>
      </c>
      <c r="S101" s="3"/>
      <c r="T101" s="3"/>
      <c r="U101" s="2"/>
      <c r="V101" s="2"/>
      <c r="W101" s="3"/>
      <c r="X101" s="3"/>
      <c r="Y101" s="2">
        <v>2</v>
      </c>
      <c r="Z101" s="2">
        <v>1</v>
      </c>
      <c r="AA101" s="3">
        <v>0</v>
      </c>
      <c r="AB101" s="3">
        <v>1</v>
      </c>
      <c r="AC101" s="2"/>
      <c r="AD101" s="2"/>
      <c r="AE101" s="3">
        <v>0</v>
      </c>
      <c r="AF101" s="3">
        <v>0</v>
      </c>
      <c r="AG101" s="2">
        <v>0</v>
      </c>
      <c r="AH101" s="2">
        <v>0</v>
      </c>
      <c r="AI101" s="3"/>
      <c r="AJ101" s="3"/>
      <c r="AK101" s="2"/>
      <c r="AL101" s="2"/>
      <c r="AM101" s="3"/>
      <c r="AN101" s="3"/>
      <c r="AO101" s="2"/>
      <c r="AP101" s="2"/>
      <c r="AQ101" s="3"/>
      <c r="AR101" s="3"/>
    </row>
    <row r="102" spans="1:44" ht="15" customHeight="1">
      <c r="A102" s="46" t="s">
        <v>469</v>
      </c>
      <c r="B102" s="6">
        <f>E102+G102+I102+K102+M102+O102+Q102+S102+U102+W102+Y102+AA102+AC102+AE102+AG102+AI102+AK102+AM102+AO102+AQ102</f>
        <v>10</v>
      </c>
      <c r="C102" s="6">
        <f>F102+H102+J102+L102+N102+P102+R102+T102+V102+X102+Z102+AB102+AD102+AF102+AH102+AJ102+AL102+AN102+AP102+AR102</f>
        <v>1</v>
      </c>
      <c r="D102" s="6">
        <f>B102*2+C102</f>
        <v>21</v>
      </c>
      <c r="E102" s="2"/>
      <c r="F102" s="2"/>
      <c r="G102" s="3"/>
      <c r="H102" s="3"/>
      <c r="I102" s="2"/>
      <c r="J102" s="2"/>
      <c r="K102" s="3"/>
      <c r="L102" s="3"/>
      <c r="M102" s="2"/>
      <c r="N102" s="2"/>
      <c r="O102" s="3">
        <v>2</v>
      </c>
      <c r="P102" s="3">
        <v>0</v>
      </c>
      <c r="Q102" s="2">
        <v>1</v>
      </c>
      <c r="R102" s="2">
        <v>1</v>
      </c>
      <c r="S102" s="3">
        <v>1</v>
      </c>
      <c r="T102" s="3">
        <v>0</v>
      </c>
      <c r="U102" s="2"/>
      <c r="V102" s="2"/>
      <c r="W102" s="3">
        <v>2</v>
      </c>
      <c r="X102" s="3">
        <v>0</v>
      </c>
      <c r="Y102" s="2"/>
      <c r="Z102" s="2"/>
      <c r="AA102" s="3"/>
      <c r="AB102" s="3"/>
      <c r="AC102" s="2"/>
      <c r="AD102" s="2"/>
      <c r="AE102" s="3">
        <v>2</v>
      </c>
      <c r="AF102" s="3">
        <v>0</v>
      </c>
      <c r="AG102" s="2">
        <v>2</v>
      </c>
      <c r="AH102" s="2">
        <v>0</v>
      </c>
      <c r="AI102" s="3"/>
      <c r="AJ102" s="3"/>
      <c r="AK102" s="2"/>
      <c r="AL102" s="2"/>
      <c r="AM102" s="3"/>
      <c r="AN102" s="3"/>
      <c r="AO102" s="2"/>
      <c r="AP102" s="2"/>
      <c r="AQ102" s="3"/>
      <c r="AR102" s="3"/>
    </row>
    <row r="103" spans="1:44" ht="15" customHeight="1">
      <c r="A103" s="45" t="s">
        <v>307</v>
      </c>
      <c r="B103" s="6">
        <f>E103+G103+I103+K103+M103+O103+Q103+S103+U103+W103+Y103+AA103+AC103+AE103+AG103+AI103+AK103+AM103+AO103+AQ103</f>
        <v>9</v>
      </c>
      <c r="C103" s="6">
        <f>F103+H103+J103+L103+N103+P103+R103+T103+V103+X103+Z103+AB103+AD103+AF103+AH103+AJ103+AL103+AN103+AP103+AR103</f>
        <v>3</v>
      </c>
      <c r="D103" s="6">
        <f>B103*2+C103</f>
        <v>21</v>
      </c>
      <c r="E103" s="2">
        <v>1</v>
      </c>
      <c r="F103" s="2">
        <v>1</v>
      </c>
      <c r="G103" s="3">
        <v>1</v>
      </c>
      <c r="H103" s="3">
        <v>0</v>
      </c>
      <c r="I103" s="2"/>
      <c r="J103" s="2"/>
      <c r="K103" s="3"/>
      <c r="L103" s="3"/>
      <c r="M103" s="2">
        <v>2</v>
      </c>
      <c r="N103" s="2">
        <v>0</v>
      </c>
      <c r="O103" s="3">
        <v>1</v>
      </c>
      <c r="P103" s="3">
        <v>0</v>
      </c>
      <c r="Q103" s="2"/>
      <c r="R103" s="2"/>
      <c r="S103" s="3">
        <v>2</v>
      </c>
      <c r="T103" s="3">
        <v>1</v>
      </c>
      <c r="U103" s="2">
        <v>2</v>
      </c>
      <c r="V103" s="2">
        <v>1</v>
      </c>
      <c r="W103" s="3"/>
      <c r="X103" s="3"/>
      <c r="Y103" s="2"/>
      <c r="Z103" s="2"/>
      <c r="AA103" s="3"/>
      <c r="AB103" s="3"/>
      <c r="AC103" s="2"/>
      <c r="AD103" s="2"/>
      <c r="AE103" s="3"/>
      <c r="AF103" s="3"/>
      <c r="AG103" s="2"/>
      <c r="AH103" s="2"/>
      <c r="AI103" s="3"/>
      <c r="AJ103" s="3"/>
      <c r="AK103" s="2"/>
      <c r="AL103" s="2"/>
      <c r="AM103" s="3"/>
      <c r="AN103" s="3"/>
      <c r="AO103" s="2"/>
      <c r="AP103" s="2"/>
      <c r="AQ103" s="3"/>
      <c r="AR103" s="3"/>
    </row>
    <row r="104" spans="1:44" ht="15" customHeight="1">
      <c r="A104" s="45" t="s">
        <v>401</v>
      </c>
      <c r="B104" s="6">
        <f>E104+G104+I104+K104+M104+O104+Q104+S104+U104+W104+Y104+AA104+AC104+AE104+AG104+AI104+AK104+AM104+AO104+AQ104</f>
        <v>9</v>
      </c>
      <c r="C104" s="6">
        <f>F104+H104+J104+L104+N104+P104+R104+T104+V104+X104+Z104+AB104+AD104+AF104+AH104+AJ104+AL104+AN104+AP104+AR104</f>
        <v>3</v>
      </c>
      <c r="D104" s="6">
        <f>B104*2+C104</f>
        <v>21</v>
      </c>
      <c r="E104" s="2"/>
      <c r="F104" s="2"/>
      <c r="G104" s="3"/>
      <c r="H104" s="3"/>
      <c r="I104" s="2">
        <v>1</v>
      </c>
      <c r="J104" s="2">
        <v>0</v>
      </c>
      <c r="K104" s="3">
        <v>2</v>
      </c>
      <c r="L104" s="3">
        <v>1</v>
      </c>
      <c r="M104" s="2">
        <v>1</v>
      </c>
      <c r="N104" s="2">
        <v>0</v>
      </c>
      <c r="O104" s="3">
        <v>2</v>
      </c>
      <c r="P104" s="3">
        <v>0</v>
      </c>
      <c r="Q104" s="2"/>
      <c r="R104" s="2"/>
      <c r="S104" s="3"/>
      <c r="T104" s="3"/>
      <c r="U104" s="2"/>
      <c r="V104" s="2"/>
      <c r="W104" s="3">
        <v>1</v>
      </c>
      <c r="X104" s="3">
        <v>0</v>
      </c>
      <c r="Y104" s="2">
        <v>1</v>
      </c>
      <c r="Z104" s="2">
        <v>1</v>
      </c>
      <c r="AA104" s="3">
        <v>1</v>
      </c>
      <c r="AB104" s="3">
        <v>0</v>
      </c>
      <c r="AC104" s="2">
        <v>0</v>
      </c>
      <c r="AD104" s="2">
        <v>0</v>
      </c>
      <c r="AE104" s="3">
        <v>0</v>
      </c>
      <c r="AF104" s="3">
        <v>1</v>
      </c>
      <c r="AG104" s="2">
        <v>0</v>
      </c>
      <c r="AH104" s="2">
        <v>0</v>
      </c>
      <c r="AI104" s="3"/>
      <c r="AJ104" s="3"/>
      <c r="AK104" s="2"/>
      <c r="AL104" s="2"/>
      <c r="AM104" s="3"/>
      <c r="AN104" s="3"/>
      <c r="AO104" s="2"/>
      <c r="AP104" s="2"/>
      <c r="AQ104" s="3"/>
      <c r="AR104" s="3"/>
    </row>
    <row r="105" spans="1:44" ht="15" customHeight="1">
      <c r="A105" s="45" t="s">
        <v>31</v>
      </c>
      <c r="B105" s="6">
        <f>E105+G105+I105+K105+M105+O105+Q105+S105+U105+W105+Y105+AA105+AC105+AE105+AG105+AI105+AK105+AM105+AO105+AQ105</f>
        <v>8</v>
      </c>
      <c r="C105" s="6">
        <f>F105+H105+J105+L105+N105+P105+R105+T105+V105+X105+Z105+AB105+AD105+AF105+AH105+AJ105+AL105+AN105+AP105+AR105</f>
        <v>5</v>
      </c>
      <c r="D105" s="6">
        <f>B105*2+C105</f>
        <v>21</v>
      </c>
      <c r="E105" s="2">
        <v>0</v>
      </c>
      <c r="F105" s="2">
        <v>0</v>
      </c>
      <c r="G105" s="3"/>
      <c r="H105" s="3"/>
      <c r="I105" s="2"/>
      <c r="J105" s="2"/>
      <c r="K105" s="3">
        <v>1</v>
      </c>
      <c r="L105" s="3">
        <v>1</v>
      </c>
      <c r="M105" s="2"/>
      <c r="N105" s="2"/>
      <c r="O105" s="3">
        <v>2</v>
      </c>
      <c r="P105" s="3">
        <v>1</v>
      </c>
      <c r="Q105" s="2"/>
      <c r="R105" s="2"/>
      <c r="S105" s="3">
        <v>2</v>
      </c>
      <c r="T105" s="3">
        <v>1</v>
      </c>
      <c r="U105" s="2"/>
      <c r="V105" s="2"/>
      <c r="W105" s="3"/>
      <c r="X105" s="3"/>
      <c r="Y105" s="2">
        <v>1</v>
      </c>
      <c r="Z105" s="2">
        <v>1</v>
      </c>
      <c r="AA105" s="3"/>
      <c r="AB105" s="3"/>
      <c r="AC105" s="2">
        <v>2</v>
      </c>
      <c r="AD105" s="2">
        <v>1</v>
      </c>
      <c r="AE105" s="3"/>
      <c r="AF105" s="3"/>
      <c r="AG105" s="2"/>
      <c r="AH105" s="2"/>
      <c r="AI105" s="3"/>
      <c r="AJ105" s="3"/>
      <c r="AK105" s="2"/>
      <c r="AL105" s="2"/>
      <c r="AM105" s="3"/>
      <c r="AN105" s="3"/>
      <c r="AO105" s="2"/>
      <c r="AP105" s="2"/>
      <c r="AQ105" s="3"/>
      <c r="AR105" s="3"/>
    </row>
    <row r="106" spans="1:44" ht="15" customHeight="1">
      <c r="A106" s="45" t="s">
        <v>296</v>
      </c>
      <c r="B106" s="6">
        <f>E106+G106+I106+K106+M106+O106+Q106+S106+U106+W106+Y106+AA106+AC106+AE106+AG106+AI106+AK106+AM106+AO106+AQ106</f>
        <v>7</v>
      </c>
      <c r="C106" s="6">
        <f>F106+H106+J106+L106+N106+P106+R106+T106+V106+X106+Z106+AB106+AD106+AF106+AH106+AJ106+AL106+AN106+AP106+AR106</f>
        <v>7</v>
      </c>
      <c r="D106" s="6">
        <f>B106*2+C106</f>
        <v>21</v>
      </c>
      <c r="E106" s="2">
        <v>1</v>
      </c>
      <c r="F106" s="2">
        <v>1</v>
      </c>
      <c r="G106" s="3">
        <v>1</v>
      </c>
      <c r="H106" s="3">
        <v>0</v>
      </c>
      <c r="I106" s="2"/>
      <c r="J106" s="2"/>
      <c r="K106" s="3">
        <v>0</v>
      </c>
      <c r="L106" s="3">
        <v>0</v>
      </c>
      <c r="M106" s="2">
        <v>1</v>
      </c>
      <c r="N106" s="2">
        <v>0</v>
      </c>
      <c r="O106" s="3">
        <v>1</v>
      </c>
      <c r="P106" s="3">
        <v>1</v>
      </c>
      <c r="Q106" s="2">
        <v>2</v>
      </c>
      <c r="R106" s="2">
        <v>1</v>
      </c>
      <c r="S106" s="3"/>
      <c r="T106" s="3"/>
      <c r="U106" s="2">
        <v>0</v>
      </c>
      <c r="V106" s="2">
        <v>1</v>
      </c>
      <c r="W106" s="3">
        <v>0</v>
      </c>
      <c r="X106" s="3">
        <v>1</v>
      </c>
      <c r="Y106" s="2">
        <v>1</v>
      </c>
      <c r="Z106" s="2">
        <v>0</v>
      </c>
      <c r="AA106" s="3">
        <v>0</v>
      </c>
      <c r="AB106" s="3">
        <v>1</v>
      </c>
      <c r="AC106" s="2">
        <v>0</v>
      </c>
      <c r="AD106" s="2">
        <v>0</v>
      </c>
      <c r="AE106" s="3">
        <v>0</v>
      </c>
      <c r="AF106" s="3">
        <v>1</v>
      </c>
      <c r="AG106" s="2">
        <v>0</v>
      </c>
      <c r="AH106" s="2">
        <v>0</v>
      </c>
      <c r="AI106" s="3"/>
      <c r="AJ106" s="3"/>
      <c r="AK106" s="2"/>
      <c r="AL106" s="2"/>
      <c r="AM106" s="3"/>
      <c r="AN106" s="3"/>
      <c r="AO106" s="2"/>
      <c r="AP106" s="2"/>
      <c r="AQ106" s="3"/>
      <c r="AR106" s="3"/>
    </row>
    <row r="107" spans="1:44" ht="15" customHeight="1">
      <c r="A107" s="45" t="s">
        <v>252</v>
      </c>
      <c r="B107" s="6">
        <f>E107+G107+I107+K107+M107+O107+Q107+S107+U107+W107+Y107+AA107+AC107+AE107+AG107+AI107+AK107+AM107+AO107+AQ107</f>
        <v>7</v>
      </c>
      <c r="C107" s="6">
        <f>F107+H107+J107+L107+N107+P107+R107+T107+V107+X107+Z107+AB107+AD107+AF107+AH107+AJ107+AL107+AN107+AP107+AR107</f>
        <v>7</v>
      </c>
      <c r="D107" s="6">
        <f>B107*2+C107</f>
        <v>21</v>
      </c>
      <c r="E107" s="2">
        <v>2</v>
      </c>
      <c r="F107" s="2">
        <v>1</v>
      </c>
      <c r="G107" s="3">
        <v>0</v>
      </c>
      <c r="H107" s="3">
        <v>1</v>
      </c>
      <c r="I107" s="2">
        <v>2</v>
      </c>
      <c r="J107" s="2">
        <v>1</v>
      </c>
      <c r="K107" s="3"/>
      <c r="L107" s="3"/>
      <c r="M107" s="2">
        <v>1</v>
      </c>
      <c r="N107" s="2">
        <v>1</v>
      </c>
      <c r="O107" s="3">
        <v>0</v>
      </c>
      <c r="P107" s="3">
        <v>1</v>
      </c>
      <c r="Q107" s="2"/>
      <c r="R107" s="2"/>
      <c r="S107" s="3">
        <v>1</v>
      </c>
      <c r="T107" s="3">
        <v>0</v>
      </c>
      <c r="U107" s="2">
        <v>0</v>
      </c>
      <c r="V107" s="2">
        <v>1</v>
      </c>
      <c r="W107" s="3">
        <v>1</v>
      </c>
      <c r="X107" s="3">
        <v>1</v>
      </c>
      <c r="Y107" s="2"/>
      <c r="Z107" s="2"/>
      <c r="AA107" s="3"/>
      <c r="AB107" s="3"/>
      <c r="AC107" s="2"/>
      <c r="AD107" s="2"/>
      <c r="AE107" s="3"/>
      <c r="AF107" s="3"/>
      <c r="AG107" s="2"/>
      <c r="AH107" s="2"/>
      <c r="AI107" s="3"/>
      <c r="AJ107" s="3"/>
      <c r="AK107" s="2"/>
      <c r="AL107" s="2"/>
      <c r="AM107" s="3"/>
      <c r="AN107" s="3"/>
      <c r="AO107" s="2"/>
      <c r="AP107" s="2"/>
      <c r="AQ107" s="3"/>
      <c r="AR107" s="3"/>
    </row>
    <row r="108" spans="1:44" ht="15" customHeight="1">
      <c r="A108" s="45" t="s">
        <v>413</v>
      </c>
      <c r="B108" s="6">
        <f>E108+G108+I108+K108+M108+O108+Q108+S108+U108+W108+Y108+AA108+AC108+AE108+AG108+AI108+AK108+AM108+AO108+AQ108</f>
        <v>7</v>
      </c>
      <c r="C108" s="6">
        <f>F108+H108+J108+L108+N108+P108+R108+T108+V108+X108+Z108+AB108+AD108+AF108+AH108+AJ108+AL108+AN108+AP108+AR108</f>
        <v>7</v>
      </c>
      <c r="D108" s="6">
        <f>B108*2+C108</f>
        <v>21</v>
      </c>
      <c r="E108" s="2">
        <v>0</v>
      </c>
      <c r="F108" s="2">
        <v>0</v>
      </c>
      <c r="G108" s="3">
        <v>1</v>
      </c>
      <c r="H108" s="3">
        <v>0</v>
      </c>
      <c r="I108" s="2"/>
      <c r="J108" s="2"/>
      <c r="K108" s="3"/>
      <c r="L108" s="3"/>
      <c r="M108" s="2">
        <v>1</v>
      </c>
      <c r="N108" s="2">
        <v>1</v>
      </c>
      <c r="O108" s="3">
        <v>2</v>
      </c>
      <c r="P108" s="3">
        <v>1</v>
      </c>
      <c r="Q108" s="2"/>
      <c r="R108" s="2"/>
      <c r="S108" s="3"/>
      <c r="T108" s="3"/>
      <c r="U108" s="2"/>
      <c r="V108" s="2"/>
      <c r="W108" s="3">
        <v>1</v>
      </c>
      <c r="X108" s="3">
        <v>1</v>
      </c>
      <c r="Y108" s="2">
        <v>1</v>
      </c>
      <c r="Z108" s="2">
        <v>1</v>
      </c>
      <c r="AA108" s="3">
        <v>1</v>
      </c>
      <c r="AB108" s="3">
        <v>0</v>
      </c>
      <c r="AC108" s="2">
        <v>0</v>
      </c>
      <c r="AD108" s="2">
        <v>1</v>
      </c>
      <c r="AE108" s="3"/>
      <c r="AF108" s="3">
        <v>1</v>
      </c>
      <c r="AG108" s="2">
        <v>0</v>
      </c>
      <c r="AH108" s="2">
        <v>1</v>
      </c>
      <c r="AI108" s="3"/>
      <c r="AJ108" s="3"/>
      <c r="AK108" s="2"/>
      <c r="AL108" s="2"/>
      <c r="AM108" s="3"/>
      <c r="AN108" s="3"/>
      <c r="AO108" s="2"/>
      <c r="AP108" s="2"/>
      <c r="AQ108" s="3"/>
      <c r="AR108" s="3"/>
    </row>
    <row r="109" spans="1:48" ht="15" customHeight="1">
      <c r="A109" s="45" t="s">
        <v>383</v>
      </c>
      <c r="B109" s="6">
        <f>E109+G109+I109+K109+M109+O109+Q109+S109+U109+W109+Y109+AA109+AC109+AE109+AG109+AI109+AK109+AM109+AO109+AQ109</f>
        <v>9</v>
      </c>
      <c r="C109" s="6">
        <f>F109+H109+J109+L109+N109+P109+R109+T109+V109+X109+Z109+AB109+AD109+AF109+AH109+AJ109+AL109+AN109+AP109+AR109</f>
        <v>2</v>
      </c>
      <c r="D109" s="6">
        <f>B109*2+C109</f>
        <v>20</v>
      </c>
      <c r="E109" s="2">
        <v>2</v>
      </c>
      <c r="F109" s="2">
        <v>0</v>
      </c>
      <c r="G109" s="3"/>
      <c r="H109" s="3"/>
      <c r="I109" s="2">
        <v>2</v>
      </c>
      <c r="J109" s="2">
        <v>0</v>
      </c>
      <c r="K109" s="3"/>
      <c r="L109" s="3"/>
      <c r="M109" s="2">
        <v>2</v>
      </c>
      <c r="N109" s="2">
        <v>0</v>
      </c>
      <c r="O109" s="3"/>
      <c r="P109" s="3"/>
      <c r="Q109" s="2">
        <v>2</v>
      </c>
      <c r="R109" s="2">
        <v>1</v>
      </c>
      <c r="S109" s="3"/>
      <c r="T109" s="3"/>
      <c r="U109" s="2"/>
      <c r="V109" s="2"/>
      <c r="W109" s="3"/>
      <c r="X109" s="3"/>
      <c r="Y109" s="2"/>
      <c r="Z109" s="2"/>
      <c r="AA109" s="3">
        <v>0</v>
      </c>
      <c r="AB109" s="3">
        <v>1</v>
      </c>
      <c r="AC109" s="2">
        <v>0</v>
      </c>
      <c r="AD109" s="2">
        <v>0</v>
      </c>
      <c r="AE109" s="3"/>
      <c r="AF109" s="3"/>
      <c r="AG109" s="2">
        <v>1</v>
      </c>
      <c r="AH109" s="2">
        <v>0</v>
      </c>
      <c r="AI109" s="3"/>
      <c r="AJ109" s="3"/>
      <c r="AK109" s="2"/>
      <c r="AL109" s="2"/>
      <c r="AM109" s="3"/>
      <c r="AN109" s="3"/>
      <c r="AO109" s="2"/>
      <c r="AP109" s="2"/>
      <c r="AQ109" s="3"/>
      <c r="AR109" s="3"/>
      <c r="AV109" s="9"/>
    </row>
    <row r="110" spans="1:44" ht="15" customHeight="1">
      <c r="A110" s="46" t="s">
        <v>171</v>
      </c>
      <c r="B110" s="6">
        <f>E110+G110+I110+K110+M110+O110+Q110+S110+U110+W110+Y110+AA110+AC110+AE110+AG110+AI110+AK110+AM110+AO110+AQ110</f>
        <v>9</v>
      </c>
      <c r="C110" s="6">
        <f>F110+H110+J110+L110+N110+P110+R110+T110+V110+X110+Z110+AB110+AD110+AF110+AH110+AJ110+AL110+AN110+AP110+AR110</f>
        <v>2</v>
      </c>
      <c r="D110" s="6">
        <f>B110*2+C110</f>
        <v>20</v>
      </c>
      <c r="E110" s="2">
        <v>1</v>
      </c>
      <c r="F110" s="2">
        <v>0</v>
      </c>
      <c r="G110" s="3">
        <v>1</v>
      </c>
      <c r="H110" s="3">
        <v>1</v>
      </c>
      <c r="I110" s="2"/>
      <c r="J110" s="2"/>
      <c r="K110" s="3">
        <v>2</v>
      </c>
      <c r="L110" s="3">
        <v>0</v>
      </c>
      <c r="M110" s="2">
        <v>1</v>
      </c>
      <c r="N110" s="2">
        <v>0</v>
      </c>
      <c r="O110" s="3"/>
      <c r="P110" s="3"/>
      <c r="Q110" s="2">
        <v>1</v>
      </c>
      <c r="R110" s="2">
        <v>0</v>
      </c>
      <c r="S110" s="3"/>
      <c r="T110" s="3"/>
      <c r="U110" s="2">
        <v>1</v>
      </c>
      <c r="V110" s="2">
        <v>0</v>
      </c>
      <c r="W110" s="3">
        <v>1</v>
      </c>
      <c r="X110" s="3">
        <v>1</v>
      </c>
      <c r="Y110" s="2">
        <v>1</v>
      </c>
      <c r="Z110" s="2">
        <v>0</v>
      </c>
      <c r="AA110" s="3">
        <v>0</v>
      </c>
      <c r="AB110" s="3">
        <v>0</v>
      </c>
      <c r="AC110" s="2"/>
      <c r="AD110" s="2"/>
      <c r="AE110" s="3">
        <v>0</v>
      </c>
      <c r="AF110" s="3">
        <v>0</v>
      </c>
      <c r="AG110" s="2">
        <v>0</v>
      </c>
      <c r="AH110" s="2">
        <v>0</v>
      </c>
      <c r="AI110" s="3"/>
      <c r="AJ110" s="3"/>
      <c r="AK110" s="2"/>
      <c r="AL110" s="2"/>
      <c r="AM110" s="3"/>
      <c r="AN110" s="3"/>
      <c r="AO110" s="2"/>
      <c r="AP110" s="2"/>
      <c r="AQ110" s="3"/>
      <c r="AR110" s="3"/>
    </row>
    <row r="111" spans="1:44" ht="15" customHeight="1">
      <c r="A111" s="45" t="s">
        <v>385</v>
      </c>
      <c r="B111" s="6">
        <f>E111+G111+I111+K111+M111+O111+Q111+S111+U111+W111+Y111+AA111+AC111+AE111+AG111+AI111+AK111+AM111+AO111+AQ111</f>
        <v>9</v>
      </c>
      <c r="C111" s="6">
        <f>F111+H111+J111+L111+N111+P111+R111+T111+V111+X111+Z111+AB111+AD111+AF111+AH111+AJ111+AL111+AN111+AP111+AR111</f>
        <v>2</v>
      </c>
      <c r="D111" s="6">
        <f>B111*2+C111</f>
        <v>20</v>
      </c>
      <c r="E111" s="2"/>
      <c r="F111" s="2"/>
      <c r="G111" s="3"/>
      <c r="H111" s="3"/>
      <c r="I111" s="2"/>
      <c r="J111" s="2"/>
      <c r="K111" s="3"/>
      <c r="L111" s="3"/>
      <c r="M111" s="2"/>
      <c r="N111" s="2"/>
      <c r="O111" s="3"/>
      <c r="P111" s="3"/>
      <c r="Q111" s="2">
        <v>1</v>
      </c>
      <c r="R111" s="2">
        <v>1</v>
      </c>
      <c r="S111" s="3"/>
      <c r="T111" s="3"/>
      <c r="U111" s="2"/>
      <c r="V111" s="2"/>
      <c r="W111" s="3"/>
      <c r="X111" s="3"/>
      <c r="Y111" s="2">
        <v>1</v>
      </c>
      <c r="Z111" s="2">
        <v>1</v>
      </c>
      <c r="AA111" s="3">
        <v>2</v>
      </c>
      <c r="AB111" s="3">
        <v>0</v>
      </c>
      <c r="AC111" s="2">
        <v>1</v>
      </c>
      <c r="AD111" s="2">
        <v>0</v>
      </c>
      <c r="AE111" s="3">
        <v>2</v>
      </c>
      <c r="AF111" s="3">
        <v>0</v>
      </c>
      <c r="AG111" s="2">
        <v>2</v>
      </c>
      <c r="AH111" s="2">
        <v>0</v>
      </c>
      <c r="AI111" s="3"/>
      <c r="AJ111" s="3"/>
      <c r="AK111" s="2"/>
      <c r="AL111" s="2"/>
      <c r="AM111" s="3"/>
      <c r="AN111" s="3"/>
      <c r="AO111" s="2"/>
      <c r="AP111" s="2"/>
      <c r="AQ111" s="3"/>
      <c r="AR111" s="3"/>
    </row>
    <row r="112" spans="1:44" ht="15" customHeight="1">
      <c r="A112" s="45" t="s">
        <v>414</v>
      </c>
      <c r="B112" s="6">
        <f>E112+G112+I112+K112+M112+O112+Q112+S112+U112+W112+Y112+AA112+AC112+AE112+AG112+AI112+AK112+AM112+AO112+AQ112</f>
        <v>9</v>
      </c>
      <c r="C112" s="6">
        <f>F112+H112+J112+L112+N112+P112+R112+T112+V112+X112+Z112+AB112+AD112+AF112+AH112+AJ112+AL112+AN112+AP112+AR112</f>
        <v>2</v>
      </c>
      <c r="D112" s="6">
        <f>B112*2+C112</f>
        <v>20</v>
      </c>
      <c r="E112" s="2">
        <v>2</v>
      </c>
      <c r="F112" s="2">
        <v>0</v>
      </c>
      <c r="G112" s="3">
        <v>2</v>
      </c>
      <c r="H112" s="3">
        <v>1</v>
      </c>
      <c r="I112" s="2">
        <v>1</v>
      </c>
      <c r="J112" s="2">
        <v>1</v>
      </c>
      <c r="K112" s="3"/>
      <c r="L112" s="3"/>
      <c r="M112" s="2"/>
      <c r="N112" s="2"/>
      <c r="O112" s="3"/>
      <c r="P112" s="3"/>
      <c r="Q112" s="2"/>
      <c r="R112" s="2"/>
      <c r="S112" s="3"/>
      <c r="T112" s="3"/>
      <c r="U112" s="2"/>
      <c r="V112" s="2"/>
      <c r="W112" s="3">
        <v>2</v>
      </c>
      <c r="X112" s="3">
        <v>0</v>
      </c>
      <c r="Y112" s="2"/>
      <c r="Z112" s="2"/>
      <c r="AA112" s="3"/>
      <c r="AB112" s="3"/>
      <c r="AC112" s="2"/>
      <c r="AD112" s="2"/>
      <c r="AE112" s="3"/>
      <c r="AF112" s="3"/>
      <c r="AG112" s="2">
        <v>2</v>
      </c>
      <c r="AH112" s="2">
        <v>0</v>
      </c>
      <c r="AI112" s="3"/>
      <c r="AJ112" s="3"/>
      <c r="AK112" s="2"/>
      <c r="AL112" s="2"/>
      <c r="AM112" s="3"/>
      <c r="AN112" s="3"/>
      <c r="AO112" s="2"/>
      <c r="AP112" s="2"/>
      <c r="AQ112" s="3"/>
      <c r="AR112" s="3"/>
    </row>
    <row r="113" spans="1:44" ht="15" customHeight="1">
      <c r="A113" s="45" t="s">
        <v>509</v>
      </c>
      <c r="B113" s="6">
        <f>E113+G113+I113+K113+M113+O113+Q113+S113+U113+W113+Y113+AA113+AC113+AE113+AG113+AI113+AK113+AM113+AO113+AQ113</f>
        <v>8</v>
      </c>
      <c r="C113" s="6">
        <f>F113+H113+J113+L113+N113+P113+R113+T113+V113+X113+Z113+AB113+AD113+AF113+AH113+AJ113+AL113+AN113+AP113+AR113</f>
        <v>4</v>
      </c>
      <c r="D113" s="6">
        <f>B113*2+C113</f>
        <v>20</v>
      </c>
      <c r="E113" s="2"/>
      <c r="F113" s="2"/>
      <c r="G113" s="3"/>
      <c r="H113" s="3"/>
      <c r="I113" s="2">
        <v>1</v>
      </c>
      <c r="J113" s="2">
        <v>1</v>
      </c>
      <c r="K113" s="3"/>
      <c r="L113" s="3"/>
      <c r="M113" s="2">
        <v>1</v>
      </c>
      <c r="N113" s="2">
        <v>1</v>
      </c>
      <c r="O113" s="3">
        <v>2</v>
      </c>
      <c r="P113" s="3">
        <v>1</v>
      </c>
      <c r="Q113" s="2"/>
      <c r="R113" s="2"/>
      <c r="S113" s="3"/>
      <c r="T113" s="3"/>
      <c r="U113" s="2"/>
      <c r="V113" s="2"/>
      <c r="W113" s="3"/>
      <c r="X113" s="3"/>
      <c r="Y113" s="2">
        <v>1</v>
      </c>
      <c r="Z113" s="2">
        <v>0</v>
      </c>
      <c r="AA113" s="3"/>
      <c r="AB113" s="3"/>
      <c r="AC113" s="2">
        <v>2</v>
      </c>
      <c r="AD113" s="2">
        <v>1</v>
      </c>
      <c r="AE113" s="3"/>
      <c r="AF113" s="3"/>
      <c r="AG113" s="2">
        <v>1</v>
      </c>
      <c r="AH113" s="2">
        <v>0</v>
      </c>
      <c r="AI113" s="3"/>
      <c r="AJ113" s="3"/>
      <c r="AK113" s="2"/>
      <c r="AL113" s="2"/>
      <c r="AM113" s="3"/>
      <c r="AN113" s="3"/>
      <c r="AO113" s="2"/>
      <c r="AP113" s="2"/>
      <c r="AQ113" s="3"/>
      <c r="AR113" s="3"/>
    </row>
    <row r="114" spans="1:44" ht="15" customHeight="1">
      <c r="A114" s="46" t="s">
        <v>153</v>
      </c>
      <c r="B114" s="6">
        <f>E114+G114+I114+K114+M114+O114+Q114+S114+U114+W114+Y114+AA114+AC114+AE114+AG114+AI114+AK114+AM114+AO114+AQ114</f>
        <v>7</v>
      </c>
      <c r="C114" s="6">
        <f>F114+H114+J114+L114+N114+P114+R114+T114+V114+X114+Z114+AB114+AD114+AF114+AH114+AJ114+AL114+AN114+AP114+AR114</f>
        <v>6</v>
      </c>
      <c r="D114" s="6">
        <f>B114*2+C114</f>
        <v>20</v>
      </c>
      <c r="E114" s="2">
        <v>0</v>
      </c>
      <c r="F114" s="2">
        <v>0</v>
      </c>
      <c r="G114" s="3">
        <v>0</v>
      </c>
      <c r="H114" s="3">
        <v>0</v>
      </c>
      <c r="I114" s="2"/>
      <c r="J114" s="2"/>
      <c r="K114" s="3">
        <v>1</v>
      </c>
      <c r="L114" s="3">
        <v>1</v>
      </c>
      <c r="M114" s="2">
        <v>0</v>
      </c>
      <c r="N114" s="2">
        <v>1</v>
      </c>
      <c r="O114" s="3">
        <v>1</v>
      </c>
      <c r="P114" s="3">
        <v>0</v>
      </c>
      <c r="Q114" s="2">
        <v>1</v>
      </c>
      <c r="R114" s="2">
        <v>1</v>
      </c>
      <c r="S114" s="3"/>
      <c r="T114" s="3"/>
      <c r="U114" s="2">
        <v>2</v>
      </c>
      <c r="V114" s="2">
        <v>1</v>
      </c>
      <c r="W114" s="3"/>
      <c r="X114" s="3"/>
      <c r="Y114" s="2">
        <v>1</v>
      </c>
      <c r="Z114" s="2">
        <v>1</v>
      </c>
      <c r="AA114" s="3">
        <v>1</v>
      </c>
      <c r="AB114" s="3">
        <v>1</v>
      </c>
      <c r="AC114" s="2">
        <v>0</v>
      </c>
      <c r="AD114" s="2">
        <v>0</v>
      </c>
      <c r="AE114" s="3"/>
      <c r="AF114" s="3"/>
      <c r="AG114" s="2">
        <v>0</v>
      </c>
      <c r="AH114" s="2">
        <v>0</v>
      </c>
      <c r="AI114" s="3"/>
      <c r="AJ114" s="3"/>
      <c r="AK114" s="2"/>
      <c r="AL114" s="2"/>
      <c r="AM114" s="3"/>
      <c r="AN114" s="3"/>
      <c r="AO114" s="2"/>
      <c r="AP114" s="2"/>
      <c r="AQ114" s="3"/>
      <c r="AR114" s="3"/>
    </row>
    <row r="115" spans="1:44" ht="15" customHeight="1">
      <c r="A115" s="45" t="s">
        <v>165</v>
      </c>
      <c r="B115" s="6">
        <f>E115+G115+I115+K115+M115+O115+Q115+S115+U115+W115+Y115+AA115+AC115+AE115+AG115+AI115+AK115+AM115+AO115+AQ115</f>
        <v>7</v>
      </c>
      <c r="C115" s="6">
        <f>F115+H115+J115+L115+N115+P115+R115+T115+V115+X115+Z115+AB115+AD115+AF115+AH115+AJ115+AL115+AN115+AP115+AR115</f>
        <v>6</v>
      </c>
      <c r="D115" s="6">
        <f>B115*2+C115</f>
        <v>20</v>
      </c>
      <c r="E115" s="2">
        <v>1</v>
      </c>
      <c r="F115" s="2">
        <v>0</v>
      </c>
      <c r="G115" s="3">
        <v>1</v>
      </c>
      <c r="H115" s="3">
        <v>1</v>
      </c>
      <c r="I115" s="2"/>
      <c r="J115" s="2"/>
      <c r="K115" s="3">
        <v>1</v>
      </c>
      <c r="L115" s="3">
        <v>1</v>
      </c>
      <c r="M115" s="2">
        <v>0</v>
      </c>
      <c r="N115" s="2">
        <v>1</v>
      </c>
      <c r="O115" s="3"/>
      <c r="P115" s="3"/>
      <c r="Q115" s="2"/>
      <c r="R115" s="2"/>
      <c r="S115" s="3"/>
      <c r="T115" s="3"/>
      <c r="U115" s="2">
        <v>0</v>
      </c>
      <c r="V115" s="2">
        <v>1</v>
      </c>
      <c r="W115" s="3"/>
      <c r="X115" s="3"/>
      <c r="Y115" s="2">
        <v>2</v>
      </c>
      <c r="Z115" s="2">
        <v>1</v>
      </c>
      <c r="AA115" s="3">
        <v>1</v>
      </c>
      <c r="AB115" s="3">
        <v>0</v>
      </c>
      <c r="AC115" s="2">
        <v>0</v>
      </c>
      <c r="AD115" s="2">
        <v>0</v>
      </c>
      <c r="AE115" s="3">
        <v>1</v>
      </c>
      <c r="AF115" s="3">
        <v>0</v>
      </c>
      <c r="AG115" s="2">
        <v>0</v>
      </c>
      <c r="AH115" s="2">
        <v>1</v>
      </c>
      <c r="AI115" s="3"/>
      <c r="AJ115" s="3"/>
      <c r="AK115" s="2"/>
      <c r="AL115" s="2"/>
      <c r="AM115" s="3"/>
      <c r="AN115" s="3"/>
      <c r="AO115" s="2"/>
      <c r="AP115" s="2"/>
      <c r="AQ115" s="3"/>
      <c r="AR115" s="3"/>
    </row>
    <row r="116" spans="1:44" ht="15" customHeight="1">
      <c r="A116" s="46" t="s">
        <v>409</v>
      </c>
      <c r="B116" s="6">
        <f>E116+G116+I116+K116+M116+O116+Q116+S116+U116+W116+Y116+AA116+AC116+AE116+AG116+AI116+AK116+AM116+AO116+AQ116</f>
        <v>7</v>
      </c>
      <c r="C116" s="6">
        <f>F116+H116+J116+L116+N116+P116+R116+T116+V116+X116+Z116+AB116+AD116+AF116+AH116+AJ116+AL116+AN116+AP116+AR116</f>
        <v>5</v>
      </c>
      <c r="D116" s="6">
        <f>B116*2+C116</f>
        <v>19</v>
      </c>
      <c r="E116" s="2">
        <v>0</v>
      </c>
      <c r="F116" s="2">
        <v>0</v>
      </c>
      <c r="G116" s="3"/>
      <c r="H116" s="3"/>
      <c r="I116" s="2"/>
      <c r="J116" s="2"/>
      <c r="K116" s="3"/>
      <c r="L116" s="3"/>
      <c r="M116" s="2">
        <v>2</v>
      </c>
      <c r="N116" s="2">
        <v>0</v>
      </c>
      <c r="O116" s="3"/>
      <c r="P116" s="3"/>
      <c r="Q116" s="2"/>
      <c r="R116" s="2"/>
      <c r="S116" s="3">
        <v>1</v>
      </c>
      <c r="T116" s="3">
        <v>0</v>
      </c>
      <c r="U116" s="2"/>
      <c r="V116" s="2"/>
      <c r="W116" s="3">
        <v>1</v>
      </c>
      <c r="X116" s="3">
        <v>1</v>
      </c>
      <c r="Y116" s="2">
        <v>1</v>
      </c>
      <c r="Z116" s="2">
        <v>1</v>
      </c>
      <c r="AA116" s="3"/>
      <c r="AB116" s="3"/>
      <c r="AC116" s="2">
        <v>0</v>
      </c>
      <c r="AD116" s="2">
        <v>1</v>
      </c>
      <c r="AE116" s="3">
        <v>1</v>
      </c>
      <c r="AF116" s="3">
        <v>1</v>
      </c>
      <c r="AG116" s="2">
        <v>1</v>
      </c>
      <c r="AH116" s="2">
        <v>1</v>
      </c>
      <c r="AI116" s="3"/>
      <c r="AJ116" s="3"/>
      <c r="AK116" s="2"/>
      <c r="AL116" s="2"/>
      <c r="AM116" s="3"/>
      <c r="AN116" s="3"/>
      <c r="AO116" s="2"/>
      <c r="AP116" s="2"/>
      <c r="AQ116" s="3"/>
      <c r="AR116" s="3"/>
    </row>
    <row r="117" spans="1:44" ht="15" customHeight="1">
      <c r="A117" s="46" t="s">
        <v>247</v>
      </c>
      <c r="B117" s="6">
        <f>E117+G117+I117+K117+M117+O117+Q117+S117+U117+W117+Y117+AA117+AC117+AE117+AG117+AI117+AK117+AM117+AO117+AQ117</f>
        <v>8</v>
      </c>
      <c r="C117" s="6">
        <f>F117+H117+J117+L117+N117+P117+R117+T117+V117+X117+Z117+AB117+AD117+AF117+AH117+AJ117+AL117+AN117+AP117+AR117</f>
        <v>2</v>
      </c>
      <c r="D117" s="6">
        <f>B117*2+C117</f>
        <v>18</v>
      </c>
      <c r="E117" s="2">
        <v>0</v>
      </c>
      <c r="F117" s="2">
        <v>0</v>
      </c>
      <c r="G117" s="3">
        <v>2</v>
      </c>
      <c r="H117" s="3">
        <v>0</v>
      </c>
      <c r="I117" s="2">
        <v>1</v>
      </c>
      <c r="J117" s="2">
        <v>1</v>
      </c>
      <c r="K117" s="3">
        <v>1</v>
      </c>
      <c r="L117" s="3">
        <v>0</v>
      </c>
      <c r="M117" s="2">
        <v>1</v>
      </c>
      <c r="N117" s="2">
        <v>0</v>
      </c>
      <c r="O117" s="3">
        <v>1</v>
      </c>
      <c r="P117" s="3">
        <v>1</v>
      </c>
      <c r="Q117" s="2"/>
      <c r="R117" s="2"/>
      <c r="S117" s="3">
        <v>1</v>
      </c>
      <c r="T117" s="3">
        <v>0</v>
      </c>
      <c r="U117" s="2">
        <v>1</v>
      </c>
      <c r="V117" s="2">
        <v>0</v>
      </c>
      <c r="W117" s="3"/>
      <c r="X117" s="3"/>
      <c r="Y117" s="2"/>
      <c r="Z117" s="2"/>
      <c r="AA117" s="3"/>
      <c r="AB117" s="3"/>
      <c r="AC117" s="2"/>
      <c r="AD117" s="2"/>
      <c r="AE117" s="3"/>
      <c r="AF117" s="3"/>
      <c r="AG117" s="2"/>
      <c r="AH117" s="2"/>
      <c r="AI117" s="3"/>
      <c r="AJ117" s="3"/>
      <c r="AK117" s="2"/>
      <c r="AL117" s="2"/>
      <c r="AM117" s="3"/>
      <c r="AN117" s="3"/>
      <c r="AO117" s="2"/>
      <c r="AP117" s="2"/>
      <c r="AQ117" s="3"/>
      <c r="AR117" s="3"/>
    </row>
    <row r="118" spans="1:44" ht="15" customHeight="1">
      <c r="A118" s="45" t="s">
        <v>400</v>
      </c>
      <c r="B118" s="6">
        <f>E118+G118+I118+K118+M118+O118+Q118+S118+U118+W118+Y118+AA118+AC118+AE118+AG118+AI118+AK118+AM118+AO118+AQ118</f>
        <v>7</v>
      </c>
      <c r="C118" s="6">
        <f>F118+H118+J118+L118+N118+P118+R118+T118+V118+X118+Z118+AB118+AD118+AF118+AH118+AJ118+AL118+AN118+AP118+AR118</f>
        <v>3</v>
      </c>
      <c r="D118" s="6">
        <f>B118*2+C118</f>
        <v>17</v>
      </c>
      <c r="E118" s="2">
        <v>1</v>
      </c>
      <c r="F118" s="2">
        <v>0</v>
      </c>
      <c r="G118" s="3"/>
      <c r="H118" s="3"/>
      <c r="I118" s="2"/>
      <c r="J118" s="2"/>
      <c r="K118" s="3"/>
      <c r="L118" s="3"/>
      <c r="M118" s="2"/>
      <c r="N118" s="2"/>
      <c r="O118" s="3"/>
      <c r="P118" s="3"/>
      <c r="Q118" s="2"/>
      <c r="R118" s="2"/>
      <c r="S118" s="3"/>
      <c r="T118" s="3"/>
      <c r="U118" s="2"/>
      <c r="V118" s="2"/>
      <c r="W118" s="3"/>
      <c r="X118" s="3"/>
      <c r="Y118" s="2"/>
      <c r="Z118" s="2"/>
      <c r="AA118" s="3"/>
      <c r="AB118" s="3"/>
      <c r="AC118" s="2">
        <v>2</v>
      </c>
      <c r="AD118" s="2">
        <v>1</v>
      </c>
      <c r="AE118" s="3">
        <v>2</v>
      </c>
      <c r="AF118" s="3">
        <v>1</v>
      </c>
      <c r="AG118" s="2">
        <v>2</v>
      </c>
      <c r="AH118" s="2">
        <v>1</v>
      </c>
      <c r="AI118" s="3"/>
      <c r="AJ118" s="3"/>
      <c r="AK118" s="2"/>
      <c r="AL118" s="2"/>
      <c r="AM118" s="3"/>
      <c r="AN118" s="3"/>
      <c r="AO118" s="2"/>
      <c r="AP118" s="2"/>
      <c r="AQ118" s="3"/>
      <c r="AR118" s="3"/>
    </row>
    <row r="119" spans="1:44" ht="15" customHeight="1">
      <c r="A119" s="46" t="s">
        <v>197</v>
      </c>
      <c r="B119" s="6">
        <f>E119+G119+I119+K119+M119+O119+Q119+S119+U119+W119+Y119+AA119+AC119+AE119+AG119+AI119+AK119+AM119+AO119+AQ119</f>
        <v>6</v>
      </c>
      <c r="C119" s="6">
        <f>F119+H119+J119+L119+N119+P119+R119+T119+V119+X119+Z119+AB119+AD119+AF119+AH119+AJ119+AL119+AN119+AP119+AR119</f>
        <v>5</v>
      </c>
      <c r="D119" s="6">
        <f>B119*2+C119</f>
        <v>17</v>
      </c>
      <c r="E119" s="2">
        <v>0</v>
      </c>
      <c r="F119" s="2">
        <v>0</v>
      </c>
      <c r="G119" s="3">
        <v>1</v>
      </c>
      <c r="H119" s="3">
        <v>0</v>
      </c>
      <c r="I119" s="2"/>
      <c r="J119" s="2"/>
      <c r="K119" s="3">
        <v>1</v>
      </c>
      <c r="L119" s="3">
        <v>1</v>
      </c>
      <c r="M119" s="2">
        <v>2</v>
      </c>
      <c r="N119" s="2">
        <v>1</v>
      </c>
      <c r="O119" s="3">
        <v>1</v>
      </c>
      <c r="P119" s="3">
        <v>0</v>
      </c>
      <c r="Q119" s="2">
        <v>0</v>
      </c>
      <c r="R119" s="2">
        <v>1</v>
      </c>
      <c r="S119" s="3"/>
      <c r="T119" s="3"/>
      <c r="U119" s="2">
        <v>0</v>
      </c>
      <c r="V119" s="2">
        <v>1</v>
      </c>
      <c r="W119" s="3"/>
      <c r="X119" s="3"/>
      <c r="Y119" s="2">
        <v>1</v>
      </c>
      <c r="Z119" s="2">
        <v>1</v>
      </c>
      <c r="AA119" s="3"/>
      <c r="AB119" s="3"/>
      <c r="AC119" s="2"/>
      <c r="AD119" s="2"/>
      <c r="AE119" s="3">
        <v>0</v>
      </c>
      <c r="AF119" s="3">
        <v>0</v>
      </c>
      <c r="AG119" s="2"/>
      <c r="AH119" s="2"/>
      <c r="AI119" s="3"/>
      <c r="AJ119" s="3"/>
      <c r="AK119" s="2"/>
      <c r="AL119" s="2"/>
      <c r="AM119" s="3"/>
      <c r="AN119" s="3"/>
      <c r="AO119" s="2"/>
      <c r="AP119" s="2"/>
      <c r="AQ119" s="3"/>
      <c r="AR119" s="3"/>
    </row>
    <row r="120" spans="1:44" ht="15" customHeight="1">
      <c r="A120" s="46" t="s">
        <v>152</v>
      </c>
      <c r="B120" s="6">
        <f>E120+G120+I120+K120+M120+O120+Q120+S120+U120+W120+Y120+AA120+AC120+AE120+AG120+AI120+AK120+AM120+AO120+AQ120</f>
        <v>5</v>
      </c>
      <c r="C120" s="6">
        <f>F120+H120+J120+L120+N120+P120+R120+T120+V120+X120+Z120+AB120+AD120+AF120+AH120+AJ120+AL120+AN120+AP120+AR120</f>
        <v>7</v>
      </c>
      <c r="D120" s="6">
        <f>B120*2+C120</f>
        <v>17</v>
      </c>
      <c r="E120" s="2">
        <v>0</v>
      </c>
      <c r="F120" s="2">
        <v>1</v>
      </c>
      <c r="G120" s="3"/>
      <c r="H120" s="3"/>
      <c r="I120" s="2"/>
      <c r="J120" s="2"/>
      <c r="K120" s="3"/>
      <c r="L120" s="3"/>
      <c r="M120" s="2">
        <v>1</v>
      </c>
      <c r="N120" s="2">
        <v>1</v>
      </c>
      <c r="O120" s="3">
        <v>2</v>
      </c>
      <c r="P120" s="3">
        <v>1</v>
      </c>
      <c r="Q120" s="2"/>
      <c r="R120" s="2"/>
      <c r="S120" s="3">
        <v>0</v>
      </c>
      <c r="T120" s="3">
        <v>1</v>
      </c>
      <c r="U120" s="2">
        <v>1</v>
      </c>
      <c r="V120" s="2">
        <v>1</v>
      </c>
      <c r="W120" s="3">
        <v>0</v>
      </c>
      <c r="X120" s="3">
        <v>1</v>
      </c>
      <c r="Y120" s="2"/>
      <c r="Z120" s="2"/>
      <c r="AA120" s="3"/>
      <c r="AB120" s="3"/>
      <c r="AC120" s="2"/>
      <c r="AD120" s="2"/>
      <c r="AE120" s="3">
        <v>1</v>
      </c>
      <c r="AF120" s="3">
        <v>1</v>
      </c>
      <c r="AG120" s="2"/>
      <c r="AH120" s="2"/>
      <c r="AI120" s="3"/>
      <c r="AJ120" s="3"/>
      <c r="AK120" s="2"/>
      <c r="AL120" s="2"/>
      <c r="AM120" s="3"/>
      <c r="AN120" s="3"/>
      <c r="AO120" s="2"/>
      <c r="AP120" s="2"/>
      <c r="AQ120" s="3"/>
      <c r="AR120" s="3"/>
    </row>
    <row r="121" spans="1:44" ht="15" customHeight="1">
      <c r="A121" s="45" t="s">
        <v>338</v>
      </c>
      <c r="B121" s="6">
        <f>E121+G121+I121+K121+M121+O121+Q121+S121+U121+W121+Y121+AA121+AC121+AE121+AG121+AI121+AK121+AM121+AO121+AQ121</f>
        <v>7</v>
      </c>
      <c r="C121" s="6">
        <f>F121+H121+J121+L121+N121+P121+R121+T121+V121+X121+Z121+AB121+AD121+AF121+AH121+AJ121+AL121+AN121+AP121+AR121</f>
        <v>2</v>
      </c>
      <c r="D121" s="6">
        <f>B121*2+C121</f>
        <v>16</v>
      </c>
      <c r="E121" s="2">
        <v>1</v>
      </c>
      <c r="F121" s="2">
        <v>0</v>
      </c>
      <c r="G121" s="3">
        <v>1</v>
      </c>
      <c r="H121" s="3">
        <v>0</v>
      </c>
      <c r="I121" s="2"/>
      <c r="J121" s="2"/>
      <c r="K121" s="3">
        <v>1</v>
      </c>
      <c r="L121" s="3">
        <v>0</v>
      </c>
      <c r="M121" s="2">
        <v>2</v>
      </c>
      <c r="N121" s="2">
        <v>1</v>
      </c>
      <c r="O121" s="3"/>
      <c r="P121" s="3"/>
      <c r="Q121" s="2"/>
      <c r="R121" s="2"/>
      <c r="S121" s="3"/>
      <c r="T121" s="3"/>
      <c r="U121" s="2"/>
      <c r="V121" s="2"/>
      <c r="W121" s="3"/>
      <c r="X121" s="3"/>
      <c r="Y121" s="2"/>
      <c r="Z121" s="2"/>
      <c r="AA121" s="3"/>
      <c r="AB121" s="3"/>
      <c r="AC121" s="2"/>
      <c r="AD121" s="2"/>
      <c r="AE121" s="3"/>
      <c r="AF121" s="3"/>
      <c r="AG121" s="2">
        <v>2</v>
      </c>
      <c r="AH121" s="2">
        <v>1</v>
      </c>
      <c r="AI121" s="3"/>
      <c r="AJ121" s="3"/>
      <c r="AK121" s="2"/>
      <c r="AL121" s="2"/>
      <c r="AM121" s="3"/>
      <c r="AN121" s="3"/>
      <c r="AO121" s="2"/>
      <c r="AP121" s="2"/>
      <c r="AQ121" s="3"/>
      <c r="AR121" s="3"/>
    </row>
    <row r="122" spans="1:44" ht="15" customHeight="1">
      <c r="A122" s="45" t="s">
        <v>337</v>
      </c>
      <c r="B122" s="6">
        <f>E122+G122+I122+K122+M122+O122+Q122+S122+U122+W122+Y122+AA122+AC122+AE122+AG122+AI122+AK122+AM122+AO122+AQ122</f>
        <v>6</v>
      </c>
      <c r="C122" s="6">
        <f>F122+H122+J122+L122+N122+P122+R122+T122+V122+X122+Z122+AB122+AD122+AF122+AH122+AJ122+AL122+AN122+AP122+AR122</f>
        <v>4</v>
      </c>
      <c r="D122" s="6">
        <f>B122*2+C122</f>
        <v>16</v>
      </c>
      <c r="E122" s="2">
        <v>1</v>
      </c>
      <c r="F122" s="2">
        <v>1</v>
      </c>
      <c r="G122" s="3">
        <v>0</v>
      </c>
      <c r="H122" s="3">
        <v>0</v>
      </c>
      <c r="I122" s="2">
        <v>1</v>
      </c>
      <c r="J122" s="2">
        <v>0</v>
      </c>
      <c r="K122" s="3">
        <v>1</v>
      </c>
      <c r="L122" s="3">
        <v>1</v>
      </c>
      <c r="M122" s="2"/>
      <c r="N122" s="2"/>
      <c r="O122" s="3">
        <v>1</v>
      </c>
      <c r="P122" s="3">
        <v>0</v>
      </c>
      <c r="Q122" s="2"/>
      <c r="R122" s="2"/>
      <c r="S122" s="3">
        <v>0</v>
      </c>
      <c r="T122" s="3">
        <v>1</v>
      </c>
      <c r="U122" s="2">
        <v>2</v>
      </c>
      <c r="V122" s="2">
        <v>1</v>
      </c>
      <c r="W122" s="3"/>
      <c r="X122" s="3"/>
      <c r="Y122" s="2"/>
      <c r="Z122" s="2"/>
      <c r="AA122" s="3"/>
      <c r="AB122" s="3"/>
      <c r="AC122" s="2"/>
      <c r="AD122" s="2"/>
      <c r="AE122" s="3"/>
      <c r="AF122" s="3"/>
      <c r="AG122" s="2"/>
      <c r="AH122" s="2"/>
      <c r="AI122" s="3"/>
      <c r="AJ122" s="3"/>
      <c r="AK122" s="2"/>
      <c r="AL122" s="2"/>
      <c r="AM122" s="3"/>
      <c r="AN122" s="3"/>
      <c r="AO122" s="2"/>
      <c r="AP122" s="2"/>
      <c r="AQ122" s="3"/>
      <c r="AR122" s="3"/>
    </row>
    <row r="123" spans="1:44" ht="15" customHeight="1">
      <c r="A123" s="45" t="s">
        <v>298</v>
      </c>
      <c r="B123" s="6">
        <f>E123+G123+I123+K123+M123+O123+Q123+S123+U123+W123+Y123+AA123+AC123+AE123+AG123+AI123+AK123+AM123+AO123+AQ123</f>
        <v>5</v>
      </c>
      <c r="C123" s="6">
        <f>F123+H123+J123+L123+N123+P123+R123+T123+V123+X123+Z123+AB123+AD123+AF123+AH123+AJ123+AL123+AN123+AP123+AR123</f>
        <v>6</v>
      </c>
      <c r="D123" s="6">
        <f>B123*2+C123</f>
        <v>16</v>
      </c>
      <c r="E123" s="2">
        <v>0</v>
      </c>
      <c r="F123" s="2">
        <v>1</v>
      </c>
      <c r="G123" s="3"/>
      <c r="H123" s="3"/>
      <c r="I123" s="2">
        <v>1</v>
      </c>
      <c r="J123" s="2">
        <v>0</v>
      </c>
      <c r="K123" s="3"/>
      <c r="L123" s="3"/>
      <c r="M123" s="2">
        <v>2</v>
      </c>
      <c r="N123" s="2">
        <v>1</v>
      </c>
      <c r="O123" s="3">
        <v>0</v>
      </c>
      <c r="P123" s="3">
        <v>1</v>
      </c>
      <c r="Q123" s="2"/>
      <c r="R123" s="2"/>
      <c r="S123" s="3">
        <v>2</v>
      </c>
      <c r="T123" s="3">
        <v>1</v>
      </c>
      <c r="U123" s="2"/>
      <c r="V123" s="2"/>
      <c r="W123" s="3">
        <v>0</v>
      </c>
      <c r="X123" s="3">
        <v>1</v>
      </c>
      <c r="Y123" s="2">
        <v>0</v>
      </c>
      <c r="Z123" s="2">
        <v>0</v>
      </c>
      <c r="AA123" s="3"/>
      <c r="AB123" s="3"/>
      <c r="AC123" s="2">
        <v>0</v>
      </c>
      <c r="AD123" s="2">
        <v>1</v>
      </c>
      <c r="AE123" s="3"/>
      <c r="AF123" s="3"/>
      <c r="AG123" s="2"/>
      <c r="AH123" s="2"/>
      <c r="AI123" s="3"/>
      <c r="AJ123" s="3"/>
      <c r="AK123" s="2"/>
      <c r="AL123" s="2"/>
      <c r="AM123" s="3"/>
      <c r="AN123" s="3"/>
      <c r="AO123" s="2"/>
      <c r="AP123" s="2"/>
      <c r="AQ123" s="3"/>
      <c r="AR123" s="3"/>
    </row>
    <row r="124" spans="1:44" ht="15" customHeight="1">
      <c r="A124" s="45" t="s">
        <v>471</v>
      </c>
      <c r="B124" s="6">
        <f>E124+G124+I124+K124+M124+O124+Q124+S124+U124+W124+Y124+AA124+AC124+AE124+AG124+AI124+AK124+AM124+AO124+AQ124</f>
        <v>6</v>
      </c>
      <c r="C124" s="6">
        <f>F124+H124+J124+L124+N124+P124+R124+T124+V124+X124+Z124+AB124+AD124+AF124+AH124+AJ124+AL124+AN124+AP124+AR124</f>
        <v>3</v>
      </c>
      <c r="D124" s="6">
        <f>B124*2+C124</f>
        <v>15</v>
      </c>
      <c r="E124" s="2"/>
      <c r="F124" s="2"/>
      <c r="G124" s="3"/>
      <c r="H124" s="3"/>
      <c r="I124" s="2"/>
      <c r="J124" s="2"/>
      <c r="K124" s="3">
        <v>1</v>
      </c>
      <c r="L124" s="3">
        <v>1</v>
      </c>
      <c r="M124" s="2"/>
      <c r="N124" s="2"/>
      <c r="O124" s="3"/>
      <c r="P124" s="3"/>
      <c r="Q124" s="2"/>
      <c r="R124" s="2"/>
      <c r="S124" s="3">
        <v>1</v>
      </c>
      <c r="T124" s="3">
        <v>1</v>
      </c>
      <c r="U124" s="2"/>
      <c r="V124" s="2"/>
      <c r="W124" s="3"/>
      <c r="X124" s="3"/>
      <c r="Y124" s="2">
        <v>1</v>
      </c>
      <c r="Z124" s="2">
        <v>0</v>
      </c>
      <c r="AA124" s="3">
        <v>1</v>
      </c>
      <c r="AB124" s="3">
        <v>0</v>
      </c>
      <c r="AC124" s="2">
        <v>2</v>
      </c>
      <c r="AD124" s="2">
        <v>1</v>
      </c>
      <c r="AE124" s="3"/>
      <c r="AF124" s="3"/>
      <c r="AG124" s="2"/>
      <c r="AH124" s="2"/>
      <c r="AI124" s="3"/>
      <c r="AJ124" s="3"/>
      <c r="AK124" s="2"/>
      <c r="AL124" s="2"/>
      <c r="AM124" s="3"/>
      <c r="AN124" s="3"/>
      <c r="AO124" s="2"/>
      <c r="AP124" s="2"/>
      <c r="AQ124" s="3"/>
      <c r="AR124" s="3"/>
    </row>
    <row r="125" spans="1:44" ht="15" customHeight="1">
      <c r="A125" s="45" t="s">
        <v>339</v>
      </c>
      <c r="B125" s="6">
        <f>E125+G125+I125+K125+M125+O125+Q125+S125+U125+W125+Y125+AA125+AC125+AE125+AG125+AI125+AK125+AM125+AO125+AQ125</f>
        <v>6</v>
      </c>
      <c r="C125" s="6">
        <f>F125+H125+J125+L125+N125+P125+R125+T125+V125+X125+Z125+AB125+AD125+AF125+AH125+AJ125+AL125+AN125+AP125+AR125</f>
        <v>2</v>
      </c>
      <c r="D125" s="6">
        <f>B125*2+C125</f>
        <v>14</v>
      </c>
      <c r="E125" s="2">
        <v>0</v>
      </c>
      <c r="F125" s="2">
        <v>0</v>
      </c>
      <c r="G125" s="3">
        <v>0</v>
      </c>
      <c r="H125" s="3">
        <v>0</v>
      </c>
      <c r="I125" s="2"/>
      <c r="J125" s="2"/>
      <c r="K125" s="3">
        <v>1</v>
      </c>
      <c r="L125" s="3">
        <v>0</v>
      </c>
      <c r="M125" s="2">
        <v>0</v>
      </c>
      <c r="N125" s="2">
        <v>1</v>
      </c>
      <c r="O125" s="3"/>
      <c r="P125" s="3"/>
      <c r="Q125" s="2">
        <v>0</v>
      </c>
      <c r="R125" s="2">
        <v>0</v>
      </c>
      <c r="S125" s="3"/>
      <c r="T125" s="3"/>
      <c r="U125" s="2">
        <v>2</v>
      </c>
      <c r="V125" s="2">
        <v>0</v>
      </c>
      <c r="W125" s="3">
        <v>0</v>
      </c>
      <c r="X125" s="3">
        <v>0</v>
      </c>
      <c r="Y125" s="2">
        <v>0</v>
      </c>
      <c r="Z125" s="2">
        <v>0</v>
      </c>
      <c r="AA125" s="3">
        <v>1</v>
      </c>
      <c r="AB125" s="3">
        <v>0</v>
      </c>
      <c r="AC125" s="2">
        <v>0</v>
      </c>
      <c r="AD125" s="2">
        <v>0</v>
      </c>
      <c r="AE125" s="3"/>
      <c r="AF125" s="3"/>
      <c r="AG125" s="2">
        <v>2</v>
      </c>
      <c r="AH125" s="2">
        <v>1</v>
      </c>
      <c r="AI125" s="3"/>
      <c r="AJ125" s="3"/>
      <c r="AK125" s="2"/>
      <c r="AL125" s="2"/>
      <c r="AM125" s="3"/>
      <c r="AN125" s="3"/>
      <c r="AO125" s="2"/>
      <c r="AP125" s="2"/>
      <c r="AQ125" s="3"/>
      <c r="AR125" s="3"/>
    </row>
    <row r="126" spans="1:44" ht="15" customHeight="1">
      <c r="A126" s="45" t="s">
        <v>380</v>
      </c>
      <c r="B126" s="6">
        <f>E126+G126+I126+K126+M126+O126+Q126+S126+U126+W126+Y126+AA126+AC126+AE126+AG126+AI126+AK126+AM126+AO126+AQ126</f>
        <v>6</v>
      </c>
      <c r="C126" s="6">
        <f>F126+H126+J126+L126+N126+P126+R126+T126+V126+X126+Z126+AB126+AD126+AF126+AH126+AJ126+AL126+AN126+AP126+AR126</f>
        <v>2</v>
      </c>
      <c r="D126" s="6">
        <f>B126*2+C126</f>
        <v>14</v>
      </c>
      <c r="E126" s="2">
        <v>1</v>
      </c>
      <c r="F126" s="2">
        <v>0</v>
      </c>
      <c r="G126" s="3">
        <v>1</v>
      </c>
      <c r="H126" s="3">
        <v>0</v>
      </c>
      <c r="I126" s="2">
        <v>0</v>
      </c>
      <c r="J126" s="2">
        <v>0</v>
      </c>
      <c r="K126" s="3"/>
      <c r="L126" s="3"/>
      <c r="M126" s="2"/>
      <c r="N126" s="2"/>
      <c r="O126" s="3"/>
      <c r="P126" s="3"/>
      <c r="Q126" s="2"/>
      <c r="R126" s="2"/>
      <c r="S126" s="3"/>
      <c r="T126" s="3"/>
      <c r="U126" s="2">
        <v>2</v>
      </c>
      <c r="V126" s="2">
        <v>1</v>
      </c>
      <c r="W126" s="3">
        <v>2</v>
      </c>
      <c r="X126" s="3">
        <v>1</v>
      </c>
      <c r="Y126" s="2"/>
      <c r="Z126" s="2"/>
      <c r="AA126" s="3"/>
      <c r="AB126" s="3"/>
      <c r="AC126" s="2"/>
      <c r="AD126" s="2"/>
      <c r="AE126" s="3"/>
      <c r="AF126" s="3"/>
      <c r="AG126" s="2"/>
      <c r="AH126" s="2"/>
      <c r="AI126" s="3"/>
      <c r="AJ126" s="3"/>
      <c r="AK126" s="2"/>
      <c r="AL126" s="2"/>
      <c r="AM126" s="3"/>
      <c r="AN126" s="3"/>
      <c r="AO126" s="2"/>
      <c r="AP126" s="2"/>
      <c r="AQ126" s="3"/>
      <c r="AR126" s="3"/>
    </row>
    <row r="127" spans="1:44" ht="15" customHeight="1">
      <c r="A127" s="45" t="s">
        <v>202</v>
      </c>
      <c r="B127" s="6">
        <f>E127+G127+I127+K127+M127+O127+Q127+S127+U127+W127+Y127+AA127+AC127+AE127+AG127+AI127+AK127+AM127+AO127+AQ127</f>
        <v>6</v>
      </c>
      <c r="C127" s="6">
        <f>F127+H127+J127+L127+N127+P127+R127+T127+V127+X127+Z127+AB127+AD127+AF127+AH127+AJ127+AL127+AN127+AP127+AR127</f>
        <v>2</v>
      </c>
      <c r="D127" s="6">
        <f>B127*2+C127</f>
        <v>14</v>
      </c>
      <c r="E127" s="2">
        <v>1</v>
      </c>
      <c r="F127" s="2">
        <v>1</v>
      </c>
      <c r="G127" s="3">
        <v>0</v>
      </c>
      <c r="H127" s="3">
        <v>0</v>
      </c>
      <c r="I127" s="2"/>
      <c r="J127" s="2"/>
      <c r="K127" s="3"/>
      <c r="L127" s="3"/>
      <c r="M127" s="2">
        <v>1</v>
      </c>
      <c r="N127" s="2">
        <v>0</v>
      </c>
      <c r="O127" s="3">
        <v>1</v>
      </c>
      <c r="P127" s="3">
        <v>0</v>
      </c>
      <c r="Q127" s="2">
        <v>0</v>
      </c>
      <c r="R127" s="2">
        <v>1</v>
      </c>
      <c r="S127" s="3"/>
      <c r="T127" s="3"/>
      <c r="U127" s="2">
        <v>0</v>
      </c>
      <c r="V127" s="2">
        <v>0</v>
      </c>
      <c r="W127" s="3"/>
      <c r="X127" s="3"/>
      <c r="Y127" s="2">
        <v>0</v>
      </c>
      <c r="Z127" s="2">
        <v>0</v>
      </c>
      <c r="AA127" s="3">
        <v>0</v>
      </c>
      <c r="AB127" s="3">
        <v>0</v>
      </c>
      <c r="AC127" s="2">
        <v>2</v>
      </c>
      <c r="AD127" s="2">
        <v>0</v>
      </c>
      <c r="AE127" s="3"/>
      <c r="AF127" s="3"/>
      <c r="AG127" s="2">
        <v>1</v>
      </c>
      <c r="AH127" s="2">
        <v>0</v>
      </c>
      <c r="AI127" s="3"/>
      <c r="AJ127" s="3"/>
      <c r="AK127" s="2"/>
      <c r="AL127" s="2"/>
      <c r="AM127" s="3"/>
      <c r="AN127" s="3"/>
      <c r="AO127" s="2"/>
      <c r="AP127" s="2"/>
      <c r="AQ127" s="3"/>
      <c r="AR127" s="3"/>
    </row>
    <row r="128" spans="1:44" ht="15" customHeight="1">
      <c r="A128" s="45" t="s">
        <v>293</v>
      </c>
      <c r="B128" s="6">
        <f>E128+G128+I128+K128+M128+O128+Q128+S128+U128+W128+Y128+AA128+AC128+AE128+AG128+AI128+AK128+AM128+AO128+AQ128</f>
        <v>6</v>
      </c>
      <c r="C128" s="6">
        <f>F128+H128+J128+L128+N128+P128+R128+T128+V128+X128+Z128+AB128+AD128+AF128+AH128+AJ128+AL128+AN128+AP128+AR128</f>
        <v>2</v>
      </c>
      <c r="D128" s="6">
        <f>B128*2+C128</f>
        <v>14</v>
      </c>
      <c r="E128" s="2">
        <v>0</v>
      </c>
      <c r="F128" s="2">
        <v>0</v>
      </c>
      <c r="G128" s="3">
        <v>2</v>
      </c>
      <c r="H128" s="3">
        <v>1</v>
      </c>
      <c r="I128" s="2">
        <v>0</v>
      </c>
      <c r="J128" s="2">
        <v>0</v>
      </c>
      <c r="K128" s="3"/>
      <c r="L128" s="3"/>
      <c r="M128" s="2"/>
      <c r="N128" s="2"/>
      <c r="O128" s="3">
        <v>2</v>
      </c>
      <c r="P128" s="3">
        <v>0</v>
      </c>
      <c r="Q128" s="2"/>
      <c r="R128" s="2"/>
      <c r="S128" s="3">
        <v>2</v>
      </c>
      <c r="T128" s="3">
        <v>1</v>
      </c>
      <c r="U128" s="2"/>
      <c r="V128" s="2"/>
      <c r="W128" s="3"/>
      <c r="X128" s="3"/>
      <c r="Y128" s="2"/>
      <c r="Z128" s="2"/>
      <c r="AA128" s="3"/>
      <c r="AB128" s="3"/>
      <c r="AC128" s="2"/>
      <c r="AD128" s="2"/>
      <c r="AE128" s="3"/>
      <c r="AF128" s="3"/>
      <c r="AG128" s="2"/>
      <c r="AH128" s="2"/>
      <c r="AI128" s="3"/>
      <c r="AJ128" s="3"/>
      <c r="AK128" s="2"/>
      <c r="AL128" s="2"/>
      <c r="AM128" s="3"/>
      <c r="AN128" s="3"/>
      <c r="AO128" s="2"/>
      <c r="AP128" s="2"/>
      <c r="AQ128" s="3"/>
      <c r="AR128" s="3"/>
    </row>
    <row r="129" spans="1:44" ht="15" customHeight="1">
      <c r="A129" s="45" t="s">
        <v>194</v>
      </c>
      <c r="B129" s="6">
        <f>E129+G129+I129+K129+M129+O129+Q129+S129+U129+W129+Y129+AA129+AC129+AE129+AG129+AI129+AK129+AM129+AO129+AQ129</f>
        <v>6</v>
      </c>
      <c r="C129" s="6">
        <f>F129+H129+J129+L129+N129+P129+R129+T129+V129+X129+Z129+AB129+AD129+AF129+AH129+AJ129+AL129+AN129+AP129+AR129</f>
        <v>2</v>
      </c>
      <c r="D129" s="6">
        <f>B129*2+C129</f>
        <v>14</v>
      </c>
      <c r="E129" s="2">
        <v>1</v>
      </c>
      <c r="F129" s="2">
        <v>1</v>
      </c>
      <c r="G129" s="3"/>
      <c r="H129" s="3"/>
      <c r="I129" s="2"/>
      <c r="J129" s="2"/>
      <c r="K129" s="3">
        <v>1</v>
      </c>
      <c r="L129" s="3">
        <v>1</v>
      </c>
      <c r="M129" s="2">
        <v>1</v>
      </c>
      <c r="N129" s="2">
        <v>0</v>
      </c>
      <c r="O129" s="3"/>
      <c r="P129" s="3"/>
      <c r="Q129" s="2"/>
      <c r="R129" s="2"/>
      <c r="S129" s="3"/>
      <c r="T129" s="3"/>
      <c r="U129" s="2">
        <v>1</v>
      </c>
      <c r="V129" s="2">
        <v>0</v>
      </c>
      <c r="W129" s="3"/>
      <c r="X129" s="3"/>
      <c r="Y129" s="2"/>
      <c r="Z129" s="2"/>
      <c r="AA129" s="3">
        <v>0</v>
      </c>
      <c r="AB129" s="3">
        <v>0</v>
      </c>
      <c r="AC129" s="2"/>
      <c r="AD129" s="2"/>
      <c r="AE129" s="3">
        <v>2</v>
      </c>
      <c r="AF129" s="3">
        <v>0</v>
      </c>
      <c r="AG129" s="2">
        <v>0</v>
      </c>
      <c r="AH129" s="2">
        <v>0</v>
      </c>
      <c r="AI129" s="3"/>
      <c r="AJ129" s="3"/>
      <c r="AK129" s="2"/>
      <c r="AL129" s="2"/>
      <c r="AM129" s="3"/>
      <c r="AN129" s="3"/>
      <c r="AO129" s="2"/>
      <c r="AP129" s="2"/>
      <c r="AQ129" s="3"/>
      <c r="AR129" s="3"/>
    </row>
    <row r="130" spans="1:44" ht="15" customHeight="1">
      <c r="A130" s="45" t="s">
        <v>217</v>
      </c>
      <c r="B130" s="6">
        <f>E130+G130+I130+K130+M130+O130+Q130+S130+U130+W130+Y130+AA130+AC130+AE130+AG130+AI130+AK130+AM130+AO130+AQ130</f>
        <v>5</v>
      </c>
      <c r="C130" s="6">
        <f>F130+H130+J130+L130+N130+P130+R130+T130+V130+X130+Z130+AB130+AD130+AF130+AH130+AJ130+AL130+AN130+AP130+AR130</f>
        <v>4</v>
      </c>
      <c r="D130" s="6">
        <f>B130*2+C130</f>
        <v>14</v>
      </c>
      <c r="E130" s="2"/>
      <c r="F130" s="2"/>
      <c r="G130" s="3"/>
      <c r="H130" s="3"/>
      <c r="I130" s="2"/>
      <c r="J130" s="2"/>
      <c r="K130" s="3"/>
      <c r="L130" s="3"/>
      <c r="M130" s="2"/>
      <c r="N130" s="2"/>
      <c r="O130" s="3">
        <v>1</v>
      </c>
      <c r="P130" s="3">
        <v>1</v>
      </c>
      <c r="Q130" s="2"/>
      <c r="R130" s="2"/>
      <c r="S130" s="3">
        <v>1</v>
      </c>
      <c r="T130" s="3">
        <v>0</v>
      </c>
      <c r="U130" s="2"/>
      <c r="V130" s="2"/>
      <c r="W130" s="3">
        <v>0</v>
      </c>
      <c r="X130" s="3">
        <v>1</v>
      </c>
      <c r="Y130" s="2"/>
      <c r="Z130" s="2"/>
      <c r="AA130" s="3">
        <v>0</v>
      </c>
      <c r="AB130" s="3">
        <v>0</v>
      </c>
      <c r="AC130" s="2">
        <v>1</v>
      </c>
      <c r="AD130" s="2">
        <v>0</v>
      </c>
      <c r="AE130" s="3">
        <v>2</v>
      </c>
      <c r="AF130" s="3">
        <v>1</v>
      </c>
      <c r="AG130" s="2">
        <v>0</v>
      </c>
      <c r="AH130" s="2">
        <v>1</v>
      </c>
      <c r="AI130" s="3"/>
      <c r="AJ130" s="3"/>
      <c r="AK130" s="2"/>
      <c r="AL130" s="2"/>
      <c r="AM130" s="3"/>
      <c r="AN130" s="3"/>
      <c r="AO130" s="2"/>
      <c r="AP130" s="2"/>
      <c r="AQ130" s="3"/>
      <c r="AR130" s="3"/>
    </row>
    <row r="131" spans="1:44" ht="15" customHeight="1">
      <c r="A131" s="45" t="s">
        <v>346</v>
      </c>
      <c r="B131" s="6">
        <f>E131+G131+I131+K131+M131+O131+Q131+S131+U131+W131+Y131+AA131+AC131+AE131+AG131+AI131+AK131+AM131+AO131+AQ131</f>
        <v>5</v>
      </c>
      <c r="C131" s="6">
        <f>F131+H131+J131+L131+N131+P131+R131+T131+V131+X131+Z131+AB131+AD131+AF131+AH131+AJ131+AL131+AN131+AP131+AR131</f>
        <v>4</v>
      </c>
      <c r="D131" s="6">
        <f>B131*2+C131</f>
        <v>14</v>
      </c>
      <c r="E131" s="2"/>
      <c r="F131" s="2"/>
      <c r="G131" s="3"/>
      <c r="H131" s="3"/>
      <c r="I131" s="2">
        <v>0</v>
      </c>
      <c r="J131" s="2">
        <v>1</v>
      </c>
      <c r="K131" s="3">
        <v>2</v>
      </c>
      <c r="L131" s="3">
        <v>1</v>
      </c>
      <c r="M131" s="2"/>
      <c r="N131" s="2"/>
      <c r="O131" s="3"/>
      <c r="P131" s="3"/>
      <c r="Q131" s="2">
        <v>2</v>
      </c>
      <c r="R131" s="2">
        <v>1</v>
      </c>
      <c r="S131" s="3"/>
      <c r="T131" s="3"/>
      <c r="U131" s="2"/>
      <c r="V131" s="2"/>
      <c r="W131" s="3">
        <v>1</v>
      </c>
      <c r="X131" s="3">
        <v>0</v>
      </c>
      <c r="Y131" s="2"/>
      <c r="Z131" s="2"/>
      <c r="AA131" s="3">
        <v>0</v>
      </c>
      <c r="AB131" s="3">
        <v>1</v>
      </c>
      <c r="AC131" s="2">
        <v>0</v>
      </c>
      <c r="AD131" s="2">
        <v>0</v>
      </c>
      <c r="AE131" s="3">
        <v>0</v>
      </c>
      <c r="AF131" s="3">
        <v>0</v>
      </c>
      <c r="AG131" s="2"/>
      <c r="AH131" s="2"/>
      <c r="AI131" s="3"/>
      <c r="AJ131" s="3"/>
      <c r="AK131" s="2"/>
      <c r="AL131" s="2"/>
      <c r="AM131" s="3"/>
      <c r="AN131" s="3"/>
      <c r="AO131" s="2"/>
      <c r="AP131" s="2"/>
      <c r="AQ131" s="3"/>
      <c r="AR131" s="3"/>
    </row>
    <row r="132" spans="1:44" ht="15" customHeight="1">
      <c r="A132" s="46" t="s">
        <v>161</v>
      </c>
      <c r="B132" s="6">
        <f>E132+G132+I132+K132+M132+O132+Q132+S132+U132+W132+Y132+AA132+AC132+AE132+AG132+AI132+AK132+AM132+AO132+AQ132</f>
        <v>3</v>
      </c>
      <c r="C132" s="6">
        <f>F132+H132+J132+L132+N132+P132+R132+T132+V132+X132+Z132+AB132+AD132+AF132+AH132+AJ132+AL132+AN132+AP132+AR132</f>
        <v>8</v>
      </c>
      <c r="D132" s="6">
        <f>B132*2+C132</f>
        <v>14</v>
      </c>
      <c r="E132" s="2">
        <v>1</v>
      </c>
      <c r="F132" s="2">
        <v>1</v>
      </c>
      <c r="G132" s="3">
        <v>0</v>
      </c>
      <c r="H132" s="3">
        <v>1</v>
      </c>
      <c r="I132" s="2"/>
      <c r="J132" s="2"/>
      <c r="K132" s="3">
        <v>0</v>
      </c>
      <c r="L132" s="3">
        <v>1</v>
      </c>
      <c r="M132" s="2">
        <v>0</v>
      </c>
      <c r="N132" s="2">
        <v>1</v>
      </c>
      <c r="O132" s="3">
        <v>1</v>
      </c>
      <c r="P132" s="3">
        <v>1</v>
      </c>
      <c r="Q132" s="2"/>
      <c r="R132" s="2"/>
      <c r="S132" s="3">
        <v>1</v>
      </c>
      <c r="T132" s="3">
        <v>1</v>
      </c>
      <c r="U132" s="2">
        <v>0</v>
      </c>
      <c r="V132" s="2">
        <v>0</v>
      </c>
      <c r="W132" s="3">
        <v>0</v>
      </c>
      <c r="X132" s="3">
        <v>1</v>
      </c>
      <c r="Y132" s="2"/>
      <c r="Z132" s="2"/>
      <c r="AA132" s="3">
        <v>0</v>
      </c>
      <c r="AB132" s="3">
        <v>1</v>
      </c>
      <c r="AC132" s="2"/>
      <c r="AD132" s="2"/>
      <c r="AE132" s="3"/>
      <c r="AF132" s="3"/>
      <c r="AG132" s="2"/>
      <c r="AH132" s="2"/>
      <c r="AI132" s="3"/>
      <c r="AJ132" s="3"/>
      <c r="AK132" s="2"/>
      <c r="AL132" s="2"/>
      <c r="AM132" s="3"/>
      <c r="AN132" s="3"/>
      <c r="AO132" s="2"/>
      <c r="AP132" s="2"/>
      <c r="AQ132" s="3"/>
      <c r="AR132" s="3"/>
    </row>
    <row r="133" spans="1:44" ht="15" customHeight="1">
      <c r="A133" s="45" t="s">
        <v>480</v>
      </c>
      <c r="B133" s="6">
        <f>E133+G133+I133+K133+M133+O133+Q133+S133+U133+W133+Y133+AA133+AC133+AE133+AG133+AI133+AK133+AM133+AO133+AQ133</f>
        <v>6</v>
      </c>
      <c r="C133" s="6">
        <f>F133+H133+J133+L133+N133+P133+R133+T133+V133+X133+Z133+AB133+AD133+AF133+AH133+AJ133+AL133+AN133+AP133+AR133</f>
        <v>1</v>
      </c>
      <c r="D133" s="6">
        <f>B133*2+C133</f>
        <v>13</v>
      </c>
      <c r="E133" s="2"/>
      <c r="F133" s="2"/>
      <c r="G133" s="3"/>
      <c r="H133" s="3"/>
      <c r="I133" s="2"/>
      <c r="J133" s="2"/>
      <c r="K133" s="3"/>
      <c r="L133" s="3"/>
      <c r="M133" s="2"/>
      <c r="N133" s="2"/>
      <c r="O133" s="3"/>
      <c r="P133" s="3"/>
      <c r="Q133" s="2">
        <v>2</v>
      </c>
      <c r="R133" s="2">
        <v>0</v>
      </c>
      <c r="S133" s="3">
        <v>1</v>
      </c>
      <c r="T133" s="3">
        <v>1</v>
      </c>
      <c r="U133" s="2"/>
      <c r="V133" s="2"/>
      <c r="W133" s="3">
        <v>0</v>
      </c>
      <c r="X133" s="3">
        <v>0</v>
      </c>
      <c r="Y133" s="2">
        <v>1</v>
      </c>
      <c r="Z133" s="2">
        <v>0</v>
      </c>
      <c r="AA133" s="3">
        <v>2</v>
      </c>
      <c r="AB133" s="3">
        <v>0</v>
      </c>
      <c r="AC133" s="2"/>
      <c r="AD133" s="2"/>
      <c r="AE133" s="3"/>
      <c r="AF133" s="3"/>
      <c r="AG133" s="2"/>
      <c r="AH133" s="2"/>
      <c r="AI133" s="3"/>
      <c r="AJ133" s="3"/>
      <c r="AK133" s="2"/>
      <c r="AL133" s="2"/>
      <c r="AM133" s="3"/>
      <c r="AN133" s="3"/>
      <c r="AO133" s="2"/>
      <c r="AP133" s="2"/>
      <c r="AQ133" s="3"/>
      <c r="AR133" s="3"/>
    </row>
    <row r="134" spans="1:44" ht="15" customHeight="1">
      <c r="A134" s="46" t="s">
        <v>204</v>
      </c>
      <c r="B134" s="6">
        <f>E134+G134+I134+K134+M134+O134+Q134+S134+U134+W134+Y134+AA134+AC134+AE134+AG134+AI134+AK134+AM134+AO134+AQ134</f>
        <v>5</v>
      </c>
      <c r="C134" s="6">
        <f>F134+H134+J134+L134+N134+P134+R134+T134+V134+X134+Z134+AB134+AD134+AF134+AH134+AJ134+AL134+AN134+AP134+AR134</f>
        <v>3</v>
      </c>
      <c r="D134" s="6">
        <f>B134*2+C134</f>
        <v>13</v>
      </c>
      <c r="E134" s="2"/>
      <c r="F134" s="2"/>
      <c r="G134" s="3"/>
      <c r="H134" s="3"/>
      <c r="I134" s="2"/>
      <c r="J134" s="2"/>
      <c r="K134" s="3">
        <v>1</v>
      </c>
      <c r="L134" s="3">
        <v>1</v>
      </c>
      <c r="M134" s="2"/>
      <c r="N134" s="2"/>
      <c r="O134" s="3">
        <v>0</v>
      </c>
      <c r="P134" s="3">
        <v>1</v>
      </c>
      <c r="Q134" s="2">
        <v>1</v>
      </c>
      <c r="R134" s="2">
        <v>0</v>
      </c>
      <c r="S134" s="3"/>
      <c r="T134" s="3"/>
      <c r="U134" s="2">
        <v>1</v>
      </c>
      <c r="V134" s="2">
        <v>1</v>
      </c>
      <c r="W134" s="3">
        <v>2</v>
      </c>
      <c r="X134" s="3">
        <v>0</v>
      </c>
      <c r="Y134" s="2"/>
      <c r="Z134" s="2"/>
      <c r="AA134" s="3"/>
      <c r="AB134" s="3"/>
      <c r="AC134" s="2"/>
      <c r="AD134" s="2"/>
      <c r="AE134" s="3"/>
      <c r="AF134" s="3"/>
      <c r="AG134" s="2"/>
      <c r="AH134" s="2"/>
      <c r="AI134" s="3"/>
      <c r="AJ134" s="3"/>
      <c r="AK134" s="2"/>
      <c r="AL134" s="2"/>
      <c r="AM134" s="3"/>
      <c r="AN134" s="3"/>
      <c r="AO134" s="2"/>
      <c r="AP134" s="2"/>
      <c r="AQ134" s="3"/>
      <c r="AR134" s="3"/>
    </row>
    <row r="135" spans="1:44" ht="15" customHeight="1">
      <c r="A135" s="45" t="s">
        <v>412</v>
      </c>
      <c r="B135" s="6">
        <f>E135+G135+I135+K135+M135+O135+Q135+S135+U135+W135+Y135+AA135+AC135+AE135+AG135+AI135+AK135+AM135+AO135+AQ135</f>
        <v>5</v>
      </c>
      <c r="C135" s="6">
        <f>F135+H135+J135+L135+N135+P135+R135+T135+V135+X135+Z135+AB135+AD135+AF135+AH135+AJ135+AL135+AN135+AP135+AR135</f>
        <v>3</v>
      </c>
      <c r="D135" s="6">
        <f>B135*2+C135</f>
        <v>13</v>
      </c>
      <c r="E135" s="2">
        <v>0</v>
      </c>
      <c r="F135" s="2">
        <v>0</v>
      </c>
      <c r="G135" s="3"/>
      <c r="H135" s="3"/>
      <c r="I135" s="2">
        <v>0</v>
      </c>
      <c r="J135" s="2">
        <v>0</v>
      </c>
      <c r="K135" s="3"/>
      <c r="L135" s="3"/>
      <c r="M135" s="2"/>
      <c r="N135" s="2"/>
      <c r="O135" s="3">
        <v>1</v>
      </c>
      <c r="P135" s="3">
        <v>0</v>
      </c>
      <c r="Q135" s="2"/>
      <c r="R135" s="2"/>
      <c r="S135" s="3">
        <v>0</v>
      </c>
      <c r="T135" s="3">
        <v>1</v>
      </c>
      <c r="U135" s="2">
        <v>2</v>
      </c>
      <c r="V135" s="2">
        <v>1</v>
      </c>
      <c r="W135" s="3">
        <v>2</v>
      </c>
      <c r="X135" s="3">
        <v>1</v>
      </c>
      <c r="Y135" s="2">
        <v>0</v>
      </c>
      <c r="Z135" s="2">
        <v>0</v>
      </c>
      <c r="AA135" s="3"/>
      <c r="AB135" s="3"/>
      <c r="AC135" s="2"/>
      <c r="AD135" s="2"/>
      <c r="AE135" s="3"/>
      <c r="AF135" s="3"/>
      <c r="AG135" s="2">
        <v>0</v>
      </c>
      <c r="AH135" s="2">
        <v>0</v>
      </c>
      <c r="AI135" s="3"/>
      <c r="AJ135" s="3"/>
      <c r="AK135" s="2"/>
      <c r="AL135" s="2"/>
      <c r="AM135" s="3"/>
      <c r="AN135" s="3"/>
      <c r="AO135" s="2"/>
      <c r="AP135" s="2"/>
      <c r="AQ135" s="3"/>
      <c r="AR135" s="3"/>
    </row>
    <row r="136" spans="1:44" ht="15" customHeight="1">
      <c r="A136" s="45" t="s">
        <v>507</v>
      </c>
      <c r="B136" s="6">
        <f>E136+G136+I136+K136+M136+O136+Q136+S136+U136+W136+Y136+AA136+AC136+AE136+AG136+AI136+AK136+AM136+AO136+AQ136</f>
        <v>6</v>
      </c>
      <c r="C136" s="6">
        <f>F136+H136+J136+L136+N136+P136+R136+T136+V136+X136+Z136+AB136+AD136+AF136+AH136+AJ136+AL136+AN136+AP136+AR136</f>
        <v>0</v>
      </c>
      <c r="D136" s="6">
        <f>B136*2+C136</f>
        <v>12</v>
      </c>
      <c r="E136" s="2"/>
      <c r="F136" s="2"/>
      <c r="G136" s="3"/>
      <c r="H136" s="3"/>
      <c r="I136" s="2"/>
      <c r="J136" s="2"/>
      <c r="K136" s="3"/>
      <c r="L136" s="3"/>
      <c r="M136" s="2"/>
      <c r="N136" s="2"/>
      <c r="O136" s="3"/>
      <c r="P136" s="3"/>
      <c r="Q136" s="2">
        <v>2</v>
      </c>
      <c r="R136" s="2">
        <v>0</v>
      </c>
      <c r="S136" s="3"/>
      <c r="T136" s="3"/>
      <c r="U136" s="2">
        <v>2</v>
      </c>
      <c r="V136" s="2">
        <v>0</v>
      </c>
      <c r="W136" s="3"/>
      <c r="X136" s="3"/>
      <c r="Y136" s="2"/>
      <c r="Z136" s="2"/>
      <c r="AA136" s="3"/>
      <c r="AB136" s="3"/>
      <c r="AC136" s="2"/>
      <c r="AD136" s="2"/>
      <c r="AE136" s="3">
        <v>2</v>
      </c>
      <c r="AF136" s="3">
        <v>0</v>
      </c>
      <c r="AG136" s="2"/>
      <c r="AH136" s="2"/>
      <c r="AI136" s="3"/>
      <c r="AJ136" s="3"/>
      <c r="AK136" s="2"/>
      <c r="AL136" s="2"/>
      <c r="AM136" s="3"/>
      <c r="AN136" s="3"/>
      <c r="AO136" s="2"/>
      <c r="AP136" s="2"/>
      <c r="AQ136" s="3"/>
      <c r="AR136" s="3"/>
    </row>
    <row r="137" spans="1:44" ht="15" customHeight="1">
      <c r="A137" s="45" t="s">
        <v>294</v>
      </c>
      <c r="B137" s="6">
        <f>E137+G137+I137+K137+M137+O137+Q137+S137+U137+W137+Y137+AA137+AC137+AE137+AG137+AI137+AK137+AM137+AO137+AQ137</f>
        <v>5</v>
      </c>
      <c r="C137" s="6">
        <f>F137+H137+J137+L137+N137+P137+R137+T137+V137+X137+Z137+AB137+AD137+AF137+AH137+AJ137+AL137+AN137+AP137+AR137</f>
        <v>2</v>
      </c>
      <c r="D137" s="6">
        <f>B137*2+C137</f>
        <v>12</v>
      </c>
      <c r="E137" s="2">
        <v>1</v>
      </c>
      <c r="F137" s="2">
        <v>0</v>
      </c>
      <c r="G137" s="3">
        <v>1</v>
      </c>
      <c r="H137" s="3">
        <v>1</v>
      </c>
      <c r="I137" s="2">
        <v>2</v>
      </c>
      <c r="J137" s="2">
        <v>0</v>
      </c>
      <c r="K137" s="3"/>
      <c r="L137" s="3"/>
      <c r="M137" s="2"/>
      <c r="N137" s="2"/>
      <c r="O137" s="3"/>
      <c r="P137" s="3"/>
      <c r="Q137" s="2"/>
      <c r="R137" s="2"/>
      <c r="S137" s="3">
        <v>1</v>
      </c>
      <c r="T137" s="3">
        <v>1</v>
      </c>
      <c r="U137" s="2"/>
      <c r="V137" s="2"/>
      <c r="W137" s="3"/>
      <c r="X137" s="3"/>
      <c r="Y137" s="2"/>
      <c r="Z137" s="2"/>
      <c r="AA137" s="3"/>
      <c r="AB137" s="3"/>
      <c r="AC137" s="2"/>
      <c r="AD137" s="2"/>
      <c r="AE137" s="3"/>
      <c r="AF137" s="3"/>
      <c r="AG137" s="2"/>
      <c r="AH137" s="2"/>
      <c r="AI137" s="3"/>
      <c r="AJ137" s="3"/>
      <c r="AK137" s="2"/>
      <c r="AL137" s="2"/>
      <c r="AM137" s="3"/>
      <c r="AN137" s="3"/>
      <c r="AO137" s="2"/>
      <c r="AP137" s="2"/>
      <c r="AQ137" s="3"/>
      <c r="AR137" s="3"/>
    </row>
    <row r="138" spans="1:44" ht="15" customHeight="1">
      <c r="A138" s="45" t="s">
        <v>106</v>
      </c>
      <c r="B138" s="6">
        <f>E138+G138+I138+K138+M138+O138+Q138+S138+U138+W138+Y138+AA138+AC138+AE138+AG138+AI138+AK138+AM138+AO138+AQ138</f>
        <v>4</v>
      </c>
      <c r="C138" s="6">
        <f>F138+H138+J138+L138+N138+P138+R138+T138+V138+X138+Z138+AB138+AD138+AF138+AH138+AJ138+AL138+AN138+AP138+AR138</f>
        <v>4</v>
      </c>
      <c r="D138" s="6">
        <f>B138*2+C138</f>
        <v>12</v>
      </c>
      <c r="E138" s="2">
        <v>0</v>
      </c>
      <c r="F138" s="2">
        <v>1</v>
      </c>
      <c r="G138" s="3">
        <v>2</v>
      </c>
      <c r="H138" s="3">
        <v>0</v>
      </c>
      <c r="I138" s="2"/>
      <c r="J138" s="2"/>
      <c r="K138" s="3"/>
      <c r="L138" s="3"/>
      <c r="M138" s="2"/>
      <c r="N138" s="2"/>
      <c r="O138" s="3"/>
      <c r="P138" s="3"/>
      <c r="Q138" s="2"/>
      <c r="R138" s="2"/>
      <c r="S138" s="3">
        <v>0</v>
      </c>
      <c r="T138" s="3">
        <v>1</v>
      </c>
      <c r="U138" s="2">
        <v>0</v>
      </c>
      <c r="V138" s="2">
        <v>1</v>
      </c>
      <c r="W138" s="3"/>
      <c r="X138" s="3"/>
      <c r="Y138" s="2"/>
      <c r="Z138" s="2"/>
      <c r="AA138" s="3"/>
      <c r="AB138" s="3"/>
      <c r="AC138" s="2">
        <v>1</v>
      </c>
      <c r="AD138" s="2">
        <v>1</v>
      </c>
      <c r="AE138" s="3">
        <v>1</v>
      </c>
      <c r="AF138" s="3">
        <v>0</v>
      </c>
      <c r="AG138" s="2"/>
      <c r="AH138" s="2"/>
      <c r="AI138" s="3"/>
      <c r="AJ138" s="3"/>
      <c r="AK138" s="2"/>
      <c r="AL138" s="2"/>
      <c r="AM138" s="3"/>
      <c r="AN138" s="3"/>
      <c r="AO138" s="2"/>
      <c r="AP138" s="2"/>
      <c r="AQ138" s="3"/>
      <c r="AR138" s="3"/>
    </row>
    <row r="139" spans="1:44" ht="15" customHeight="1">
      <c r="A139" s="45" t="s">
        <v>311</v>
      </c>
      <c r="B139" s="6">
        <f>E139+G139+I139+K139+M139+O139+Q139+S139+U139+W139+Y139+AA139+AC139+AE139+AG139+AI139+AK139+AM139+AO139+AQ139</f>
        <v>4</v>
      </c>
      <c r="C139" s="6">
        <f>F139+H139+J139+L139+N139+P139+R139+T139+V139+X139+Z139+AB139+AD139+AF139+AH139+AJ139+AL139+AN139+AP139+AR139</f>
        <v>4</v>
      </c>
      <c r="D139" s="6">
        <f>B139*2+C139</f>
        <v>12</v>
      </c>
      <c r="E139" s="2"/>
      <c r="F139" s="2"/>
      <c r="G139" s="3">
        <v>1</v>
      </c>
      <c r="H139" s="3">
        <v>1</v>
      </c>
      <c r="I139" s="2">
        <v>1</v>
      </c>
      <c r="J139" s="2">
        <v>0</v>
      </c>
      <c r="K139" s="3"/>
      <c r="L139" s="3"/>
      <c r="M139" s="2"/>
      <c r="N139" s="2"/>
      <c r="O139" s="3"/>
      <c r="P139" s="3"/>
      <c r="Q139" s="2">
        <v>0</v>
      </c>
      <c r="R139" s="2">
        <v>1</v>
      </c>
      <c r="S139" s="3"/>
      <c r="T139" s="3"/>
      <c r="U139" s="2"/>
      <c r="V139" s="2"/>
      <c r="W139" s="3">
        <v>1</v>
      </c>
      <c r="X139" s="3">
        <v>0</v>
      </c>
      <c r="Y139" s="2">
        <v>1</v>
      </c>
      <c r="Z139" s="2">
        <v>1</v>
      </c>
      <c r="AA139" s="3"/>
      <c r="AB139" s="3"/>
      <c r="AC139" s="2">
        <v>0</v>
      </c>
      <c r="AD139" s="2">
        <v>1</v>
      </c>
      <c r="AE139" s="3"/>
      <c r="AF139" s="3"/>
      <c r="AG139" s="2"/>
      <c r="AH139" s="2"/>
      <c r="AI139" s="3"/>
      <c r="AJ139" s="3"/>
      <c r="AK139" s="2"/>
      <c r="AL139" s="2"/>
      <c r="AM139" s="3"/>
      <c r="AN139" s="3"/>
      <c r="AO139" s="2"/>
      <c r="AP139" s="2"/>
      <c r="AQ139" s="3"/>
      <c r="AR139" s="3"/>
    </row>
    <row r="140" spans="1:44" ht="15" customHeight="1">
      <c r="A140" s="45" t="s">
        <v>166</v>
      </c>
      <c r="B140" s="6">
        <f>E140+G140+I140+K140+M140+O140+Q140+S140+U140+W140+Y140+AA140+AC140+AE140+AG140+AI140+AK140+AM140+AO140+AQ140</f>
        <v>4</v>
      </c>
      <c r="C140" s="6">
        <f>F140+H140+J140+L140+N140+P140+R140+T140+V140+X140+Z140+AB140+AD140+AF140+AH140+AJ140+AL140+AN140+AP140+AR140</f>
        <v>4</v>
      </c>
      <c r="D140" s="6">
        <f>B140*2+C140</f>
        <v>12</v>
      </c>
      <c r="E140" s="2"/>
      <c r="F140" s="2"/>
      <c r="G140" s="3"/>
      <c r="H140" s="3"/>
      <c r="I140" s="2">
        <v>1</v>
      </c>
      <c r="J140" s="2">
        <v>1</v>
      </c>
      <c r="K140" s="3">
        <v>1</v>
      </c>
      <c r="L140" s="3">
        <v>1</v>
      </c>
      <c r="M140" s="2">
        <v>0</v>
      </c>
      <c r="N140" s="2">
        <v>1</v>
      </c>
      <c r="O140" s="3"/>
      <c r="P140" s="3"/>
      <c r="Q140" s="2"/>
      <c r="R140" s="2"/>
      <c r="S140" s="3"/>
      <c r="T140" s="3"/>
      <c r="U140" s="2">
        <v>1</v>
      </c>
      <c r="V140" s="2">
        <v>0</v>
      </c>
      <c r="W140" s="3"/>
      <c r="X140" s="3"/>
      <c r="Y140" s="2"/>
      <c r="Z140" s="2"/>
      <c r="AA140" s="3"/>
      <c r="AB140" s="3"/>
      <c r="AC140" s="2">
        <v>0</v>
      </c>
      <c r="AD140" s="2">
        <v>1</v>
      </c>
      <c r="AE140" s="3"/>
      <c r="AF140" s="3"/>
      <c r="AG140" s="2">
        <v>1</v>
      </c>
      <c r="AH140" s="2">
        <v>0</v>
      </c>
      <c r="AI140" s="3"/>
      <c r="AJ140" s="3"/>
      <c r="AK140" s="2"/>
      <c r="AL140" s="2"/>
      <c r="AM140" s="3"/>
      <c r="AN140" s="3"/>
      <c r="AO140" s="2"/>
      <c r="AP140" s="2"/>
      <c r="AQ140" s="3"/>
      <c r="AR140" s="3"/>
    </row>
    <row r="141" spans="1:44" ht="15" customHeight="1">
      <c r="A141" s="46" t="s">
        <v>474</v>
      </c>
      <c r="B141" s="6">
        <f>E141+G141+I141+K141+M141+O141+Q141+S141+U141+W141+Y141+AA141+AC141+AE141+AG141+AI141+AK141+AM141+AO141+AQ141</f>
        <v>4</v>
      </c>
      <c r="C141" s="6">
        <f>F141+H141+J141+L141+N141+P141+R141+T141+V141+X141+Z141+AB141+AD141+AF141+AH141+AJ141+AL141+AN141+AP141+AR141</f>
        <v>3</v>
      </c>
      <c r="D141" s="6">
        <f>B141*2+C141</f>
        <v>11</v>
      </c>
      <c r="E141" s="2"/>
      <c r="F141" s="2"/>
      <c r="G141" s="3"/>
      <c r="H141" s="3"/>
      <c r="I141" s="2"/>
      <c r="J141" s="2"/>
      <c r="K141" s="3">
        <v>0</v>
      </c>
      <c r="L141" s="3">
        <v>1</v>
      </c>
      <c r="M141" s="2"/>
      <c r="N141" s="2"/>
      <c r="O141" s="3"/>
      <c r="P141" s="3"/>
      <c r="Q141" s="2"/>
      <c r="R141" s="2"/>
      <c r="S141" s="3"/>
      <c r="T141" s="3"/>
      <c r="U141" s="2">
        <v>2</v>
      </c>
      <c r="V141" s="2">
        <v>1</v>
      </c>
      <c r="W141" s="3"/>
      <c r="X141" s="3"/>
      <c r="Y141" s="2"/>
      <c r="Z141" s="2"/>
      <c r="AA141" s="3"/>
      <c r="AB141" s="3"/>
      <c r="AC141" s="2"/>
      <c r="AD141" s="2"/>
      <c r="AE141" s="3">
        <v>2</v>
      </c>
      <c r="AF141" s="3">
        <v>1</v>
      </c>
      <c r="AG141" s="2">
        <v>0</v>
      </c>
      <c r="AH141" s="2">
        <v>0</v>
      </c>
      <c r="AI141" s="3"/>
      <c r="AJ141" s="3"/>
      <c r="AK141" s="2"/>
      <c r="AL141" s="2"/>
      <c r="AM141" s="3"/>
      <c r="AN141" s="3"/>
      <c r="AO141" s="2"/>
      <c r="AP141" s="2"/>
      <c r="AQ141" s="3"/>
      <c r="AR141" s="3"/>
    </row>
    <row r="142" spans="1:44" ht="15" customHeight="1">
      <c r="A142" s="45" t="s">
        <v>388</v>
      </c>
      <c r="B142" s="6">
        <f>E142+G142+I142+K142+M142+O142+Q142+S142+U142+W142+Y142+AA142+AC142+AE142+AG142+AI142+AK142+AM142+AO142+AQ142</f>
        <v>4</v>
      </c>
      <c r="C142" s="6">
        <f>F142+H142+J142+L142+N142+P142+R142+T142+V142+X142+Z142+AB142+AD142+AF142+AH142+AJ142+AL142+AN142+AP142+AR142</f>
        <v>3</v>
      </c>
      <c r="D142" s="6">
        <f>B142*2+C142</f>
        <v>11</v>
      </c>
      <c r="E142" s="2">
        <v>0</v>
      </c>
      <c r="F142" s="2">
        <v>0</v>
      </c>
      <c r="G142" s="3">
        <v>0</v>
      </c>
      <c r="H142" s="3">
        <v>0</v>
      </c>
      <c r="I142" s="2"/>
      <c r="J142" s="2"/>
      <c r="K142" s="3"/>
      <c r="L142" s="3"/>
      <c r="M142" s="2">
        <v>0</v>
      </c>
      <c r="N142" s="2">
        <v>1</v>
      </c>
      <c r="O142" s="3">
        <v>0</v>
      </c>
      <c r="P142" s="3">
        <v>1</v>
      </c>
      <c r="Q142" s="2">
        <v>0</v>
      </c>
      <c r="R142" s="2">
        <v>0</v>
      </c>
      <c r="S142" s="3">
        <v>1</v>
      </c>
      <c r="T142" s="3">
        <v>0</v>
      </c>
      <c r="U142" s="2">
        <v>1</v>
      </c>
      <c r="V142" s="2">
        <v>0</v>
      </c>
      <c r="W142" s="3">
        <v>0</v>
      </c>
      <c r="X142" s="3">
        <v>0</v>
      </c>
      <c r="Y142" s="2">
        <v>0</v>
      </c>
      <c r="Z142" s="2">
        <v>0</v>
      </c>
      <c r="AA142" s="3">
        <v>1</v>
      </c>
      <c r="AB142" s="3">
        <v>0</v>
      </c>
      <c r="AC142" s="2"/>
      <c r="AD142" s="2"/>
      <c r="AE142" s="3">
        <v>1</v>
      </c>
      <c r="AF142" s="3">
        <v>1</v>
      </c>
      <c r="AG142" s="2"/>
      <c r="AH142" s="2"/>
      <c r="AI142" s="3"/>
      <c r="AJ142" s="3"/>
      <c r="AK142" s="2"/>
      <c r="AL142" s="2"/>
      <c r="AM142" s="3"/>
      <c r="AN142" s="3"/>
      <c r="AO142" s="2"/>
      <c r="AP142" s="2"/>
      <c r="AQ142" s="3"/>
      <c r="AR142" s="3"/>
    </row>
    <row r="143" spans="1:44" ht="15" customHeight="1">
      <c r="A143" s="45" t="s">
        <v>162</v>
      </c>
      <c r="B143" s="6">
        <f>E143+G143+I143+K143+M143+O143+Q143+S143+U143+W143+Y143+AA143+AC143+AE143+AG143+AI143+AK143+AM143+AO143+AQ143</f>
        <v>3</v>
      </c>
      <c r="C143" s="6">
        <f>F143+H143+J143+L143+N143+P143+R143+T143+V143+X143+Z143+AB143+AD143+AF143+AH143+AJ143+AL143+AN143+AP143+AR143</f>
        <v>5</v>
      </c>
      <c r="D143" s="6">
        <f>B143*2+C143</f>
        <v>11</v>
      </c>
      <c r="E143" s="2">
        <v>0</v>
      </c>
      <c r="F143" s="2">
        <v>0</v>
      </c>
      <c r="G143" s="3">
        <v>0</v>
      </c>
      <c r="H143" s="3">
        <v>1</v>
      </c>
      <c r="I143" s="2">
        <v>0</v>
      </c>
      <c r="J143" s="2">
        <v>1</v>
      </c>
      <c r="K143" s="3"/>
      <c r="L143" s="3"/>
      <c r="M143" s="2">
        <v>1</v>
      </c>
      <c r="N143" s="2">
        <v>0</v>
      </c>
      <c r="O143" s="3"/>
      <c r="P143" s="3"/>
      <c r="Q143" s="2">
        <v>0</v>
      </c>
      <c r="R143" s="2">
        <v>0</v>
      </c>
      <c r="S143" s="3">
        <v>2</v>
      </c>
      <c r="T143" s="3">
        <v>1</v>
      </c>
      <c r="U143" s="2">
        <v>0</v>
      </c>
      <c r="V143" s="2">
        <v>1</v>
      </c>
      <c r="W143" s="3">
        <v>0</v>
      </c>
      <c r="X143" s="3">
        <v>1</v>
      </c>
      <c r="Y143" s="2"/>
      <c r="Z143" s="2"/>
      <c r="AA143" s="3"/>
      <c r="AB143" s="3"/>
      <c r="AC143" s="2"/>
      <c r="AD143" s="2"/>
      <c r="AE143" s="3"/>
      <c r="AF143" s="3"/>
      <c r="AG143" s="2"/>
      <c r="AH143" s="2"/>
      <c r="AI143" s="3"/>
      <c r="AJ143" s="3"/>
      <c r="AK143" s="2"/>
      <c r="AL143" s="2"/>
      <c r="AM143" s="3"/>
      <c r="AN143" s="3"/>
      <c r="AO143" s="2"/>
      <c r="AP143" s="2"/>
      <c r="AQ143" s="3"/>
      <c r="AR143" s="3"/>
    </row>
    <row r="144" spans="1:44" ht="15" customHeight="1">
      <c r="A144" s="45" t="s">
        <v>300</v>
      </c>
      <c r="B144" s="6">
        <f>E144+G144+I144+K144+M144+O144+Q144+S144+U144+W144+Y144+AA144+AC144+AE144+AG144+AI144+AK144+AM144+AO144+AQ144</f>
        <v>3</v>
      </c>
      <c r="C144" s="6">
        <f>F144+H144+J144+L144+N144+P144+R144+T144+V144+X144+Z144+AB144+AD144+AF144+AH144+AJ144+AL144+AN144+AP144+AR144</f>
        <v>5</v>
      </c>
      <c r="D144" s="6">
        <f>B144*2+C144</f>
        <v>11</v>
      </c>
      <c r="E144" s="2">
        <v>0</v>
      </c>
      <c r="F144" s="2">
        <v>1</v>
      </c>
      <c r="G144" s="3">
        <v>1</v>
      </c>
      <c r="H144" s="3">
        <v>1</v>
      </c>
      <c r="I144" s="2"/>
      <c r="J144" s="2"/>
      <c r="K144" s="3">
        <v>0</v>
      </c>
      <c r="L144" s="3">
        <v>1</v>
      </c>
      <c r="M144" s="2">
        <v>1</v>
      </c>
      <c r="N144" s="2">
        <v>1</v>
      </c>
      <c r="O144" s="3"/>
      <c r="P144" s="3"/>
      <c r="Q144" s="2"/>
      <c r="R144" s="2"/>
      <c r="S144" s="3"/>
      <c r="T144" s="3"/>
      <c r="U144" s="2"/>
      <c r="V144" s="2"/>
      <c r="W144" s="3">
        <v>1</v>
      </c>
      <c r="X144" s="3">
        <v>1</v>
      </c>
      <c r="Y144" s="2">
        <v>0</v>
      </c>
      <c r="Z144" s="2">
        <v>0</v>
      </c>
      <c r="AA144" s="3">
        <v>0</v>
      </c>
      <c r="AB144" s="3">
        <v>0</v>
      </c>
      <c r="AC144" s="2"/>
      <c r="AD144" s="2"/>
      <c r="AE144" s="3">
        <v>0</v>
      </c>
      <c r="AF144" s="3">
        <v>0</v>
      </c>
      <c r="AG144" s="2"/>
      <c r="AH144" s="2"/>
      <c r="AI144" s="3"/>
      <c r="AJ144" s="3"/>
      <c r="AK144" s="2"/>
      <c r="AL144" s="2"/>
      <c r="AM144" s="3"/>
      <c r="AN144" s="3"/>
      <c r="AO144" s="2"/>
      <c r="AP144" s="2"/>
      <c r="AQ144" s="3"/>
      <c r="AR144" s="3"/>
    </row>
    <row r="145" spans="1:44" ht="15" customHeight="1">
      <c r="A145" s="45" t="s">
        <v>200</v>
      </c>
      <c r="B145" s="6">
        <f>E145+G145+I145+K145+M145+O145+Q145+S145+U145+W145+Y145+AA145+AC145+AE145+AG145+AI145+AK145+AM145+AO145+AQ145</f>
        <v>3</v>
      </c>
      <c r="C145" s="6">
        <f>F145+H145+J145+L145+N145+P145+R145+T145+V145+X145+Z145+AB145+AD145+AF145+AH145+AJ145+AL145+AN145+AP145+AR145</f>
        <v>5</v>
      </c>
      <c r="D145" s="6">
        <f>B145*2+C145</f>
        <v>11</v>
      </c>
      <c r="E145" s="2">
        <v>1</v>
      </c>
      <c r="F145" s="2">
        <v>0</v>
      </c>
      <c r="G145" s="3">
        <v>0</v>
      </c>
      <c r="H145" s="3">
        <v>1</v>
      </c>
      <c r="I145" s="2">
        <v>1</v>
      </c>
      <c r="J145" s="2">
        <v>1</v>
      </c>
      <c r="K145" s="3">
        <v>0</v>
      </c>
      <c r="L145" s="3">
        <v>1</v>
      </c>
      <c r="M145" s="2">
        <v>0</v>
      </c>
      <c r="N145" s="2">
        <v>1</v>
      </c>
      <c r="O145" s="3"/>
      <c r="P145" s="3"/>
      <c r="Q145" s="2">
        <v>0</v>
      </c>
      <c r="R145" s="2">
        <v>0</v>
      </c>
      <c r="S145" s="3">
        <v>1</v>
      </c>
      <c r="T145" s="3">
        <v>1</v>
      </c>
      <c r="U145" s="2"/>
      <c r="V145" s="2"/>
      <c r="W145" s="3"/>
      <c r="X145" s="3"/>
      <c r="Y145" s="2"/>
      <c r="Z145" s="2"/>
      <c r="AA145" s="3"/>
      <c r="AB145" s="3"/>
      <c r="AC145" s="2"/>
      <c r="AD145" s="2"/>
      <c r="AE145" s="3"/>
      <c r="AF145" s="3"/>
      <c r="AG145" s="2">
        <v>0</v>
      </c>
      <c r="AH145" s="2">
        <v>0</v>
      </c>
      <c r="AI145" s="3"/>
      <c r="AJ145" s="3"/>
      <c r="AK145" s="2"/>
      <c r="AL145" s="2"/>
      <c r="AM145" s="3"/>
      <c r="AN145" s="3"/>
      <c r="AO145" s="2"/>
      <c r="AP145" s="2"/>
      <c r="AQ145" s="3"/>
      <c r="AR145" s="3"/>
    </row>
    <row r="146" spans="1:44" ht="15" customHeight="1">
      <c r="A146" s="45" t="s">
        <v>495</v>
      </c>
      <c r="B146" s="6">
        <f>E146+G146+I146+K146+M146+O146+Q146+S146+U146+W146+Y146+AA146+AC146+AE146+AG146+AI146+AK146+AM146+AO146+AQ146</f>
        <v>5</v>
      </c>
      <c r="C146" s="6">
        <f>F146+H146+J146+L146+N146+P146+R146+T146+V146+X146+Z146+AB146+AD146+AF146+AH146+AJ146+AL146+AN146+AP146+AR146</f>
        <v>0</v>
      </c>
      <c r="D146" s="6">
        <f>B146*2+C146</f>
        <v>10</v>
      </c>
      <c r="E146" s="2"/>
      <c r="F146" s="2"/>
      <c r="G146" s="3"/>
      <c r="H146" s="3"/>
      <c r="I146" s="2"/>
      <c r="J146" s="2"/>
      <c r="K146" s="3"/>
      <c r="L146" s="3"/>
      <c r="M146" s="2"/>
      <c r="N146" s="2"/>
      <c r="O146" s="3"/>
      <c r="P146" s="3"/>
      <c r="Q146" s="2"/>
      <c r="R146" s="2"/>
      <c r="S146" s="3"/>
      <c r="T146" s="3"/>
      <c r="U146" s="2"/>
      <c r="V146" s="2"/>
      <c r="W146" s="3"/>
      <c r="X146" s="3"/>
      <c r="Y146" s="2"/>
      <c r="Z146" s="2"/>
      <c r="AA146" s="3">
        <v>1</v>
      </c>
      <c r="AB146" s="3">
        <v>0</v>
      </c>
      <c r="AC146" s="2"/>
      <c r="AD146" s="2"/>
      <c r="AE146" s="3">
        <v>2</v>
      </c>
      <c r="AF146" s="3">
        <v>0</v>
      </c>
      <c r="AG146" s="2">
        <v>2</v>
      </c>
      <c r="AH146" s="2">
        <v>0</v>
      </c>
      <c r="AI146" s="3"/>
      <c r="AJ146" s="3"/>
      <c r="AK146" s="2"/>
      <c r="AL146" s="2"/>
      <c r="AM146" s="3"/>
      <c r="AN146" s="3"/>
      <c r="AO146" s="2"/>
      <c r="AP146" s="2"/>
      <c r="AQ146" s="3"/>
      <c r="AR146" s="3"/>
    </row>
    <row r="147" spans="1:44" ht="15" customHeight="1">
      <c r="A147" s="46" t="s">
        <v>405</v>
      </c>
      <c r="B147" s="6">
        <f>E147+G147+I147+K147+M147+O147+Q147+S147+U147+W147+Y147+AA147+AC147+AE147+AG147+AI147+AK147+AM147+AO147+AQ147</f>
        <v>4</v>
      </c>
      <c r="C147" s="6">
        <f>F147+H147+J147+L147+N147+P147+R147+T147+V147+X147+Z147+AB147+AD147+AF147+AH147+AJ147+AL147+AN147+AP147+AR147</f>
        <v>2</v>
      </c>
      <c r="D147" s="6">
        <f>B147*2+C147</f>
        <v>10</v>
      </c>
      <c r="E147" s="2"/>
      <c r="F147" s="2"/>
      <c r="G147" s="3"/>
      <c r="H147" s="3"/>
      <c r="I147" s="2">
        <v>2</v>
      </c>
      <c r="J147" s="2">
        <v>1</v>
      </c>
      <c r="K147" s="3">
        <v>2</v>
      </c>
      <c r="L147" s="3">
        <v>1</v>
      </c>
      <c r="M147" s="2"/>
      <c r="N147" s="2"/>
      <c r="O147" s="3"/>
      <c r="P147" s="3"/>
      <c r="Q147" s="2"/>
      <c r="R147" s="2"/>
      <c r="S147" s="3"/>
      <c r="T147" s="3"/>
      <c r="U147" s="2"/>
      <c r="V147" s="2"/>
      <c r="W147" s="3"/>
      <c r="X147" s="3"/>
      <c r="Y147" s="2"/>
      <c r="Z147" s="2"/>
      <c r="AA147" s="3"/>
      <c r="AB147" s="3"/>
      <c r="AC147" s="2"/>
      <c r="AD147" s="2"/>
      <c r="AE147" s="3"/>
      <c r="AF147" s="3"/>
      <c r="AG147" s="2"/>
      <c r="AH147" s="2"/>
      <c r="AI147" s="3"/>
      <c r="AJ147" s="3"/>
      <c r="AK147" s="2"/>
      <c r="AL147" s="2"/>
      <c r="AM147" s="3"/>
      <c r="AN147" s="3"/>
      <c r="AO147" s="2"/>
      <c r="AP147" s="2"/>
      <c r="AQ147" s="3"/>
      <c r="AR147" s="3"/>
    </row>
    <row r="148" spans="1:44" ht="15" customHeight="1">
      <c r="A148" s="46" t="s">
        <v>506</v>
      </c>
      <c r="B148" s="6">
        <f>E148+G148+I148+K148+M148+O148+Q148+S148+U148+W148+Y148+AA148+AC148+AE148+AG148+AI148+AK148+AM148+AO148+AQ148</f>
        <v>4</v>
      </c>
      <c r="C148" s="6">
        <f>F148+H148+J148+L148+N148+P148+R148+T148+V148+X148+Z148+AB148+AD148+AF148+AH148+AJ148+AL148+AN148+AP148+AR148</f>
        <v>1</v>
      </c>
      <c r="D148" s="6">
        <f>B148*2+C148</f>
        <v>9</v>
      </c>
      <c r="E148" s="2">
        <v>2</v>
      </c>
      <c r="F148" s="2">
        <v>0</v>
      </c>
      <c r="G148" s="3">
        <v>2</v>
      </c>
      <c r="H148" s="3">
        <v>1</v>
      </c>
      <c r="I148" s="2"/>
      <c r="J148" s="2"/>
      <c r="K148" s="3"/>
      <c r="L148" s="3"/>
      <c r="M148" s="2"/>
      <c r="N148" s="2"/>
      <c r="O148" s="3"/>
      <c r="P148" s="3"/>
      <c r="Q148" s="2"/>
      <c r="R148" s="2"/>
      <c r="S148" s="3"/>
      <c r="T148" s="3"/>
      <c r="U148" s="2"/>
      <c r="V148" s="2"/>
      <c r="W148" s="3"/>
      <c r="X148" s="3"/>
      <c r="Y148" s="2"/>
      <c r="Z148" s="2"/>
      <c r="AA148" s="3"/>
      <c r="AB148" s="3"/>
      <c r="AC148" s="2"/>
      <c r="AD148" s="2"/>
      <c r="AE148" s="3"/>
      <c r="AF148" s="3"/>
      <c r="AG148" s="2"/>
      <c r="AH148" s="2"/>
      <c r="AI148" s="3"/>
      <c r="AJ148" s="3"/>
      <c r="AK148" s="2"/>
      <c r="AL148" s="2"/>
      <c r="AM148" s="3"/>
      <c r="AN148" s="3"/>
      <c r="AO148" s="2"/>
      <c r="AP148" s="2"/>
      <c r="AQ148" s="3"/>
      <c r="AR148" s="3"/>
    </row>
    <row r="149" spans="1:44" ht="15" customHeight="1">
      <c r="A149" s="45" t="s">
        <v>395</v>
      </c>
      <c r="B149" s="6">
        <f>E149+G149+I149+K149+M149+O149+Q149+S149+U149+W149+Y149+AA149+AC149+AE149+AG149+AI149+AK149+AM149+AO149+AQ149</f>
        <v>4</v>
      </c>
      <c r="C149" s="6">
        <f>F149+H149+J149+L149+N149+P149+R149+T149+V149+X149+Z149+AB149+AD149+AF149+AH149+AJ149+AL149+AN149+AP149+AR149</f>
        <v>1</v>
      </c>
      <c r="D149" s="6">
        <f>B149*2+C149</f>
        <v>9</v>
      </c>
      <c r="E149" s="2"/>
      <c r="F149" s="2"/>
      <c r="G149" s="3"/>
      <c r="H149" s="3"/>
      <c r="I149" s="2"/>
      <c r="J149" s="2"/>
      <c r="K149" s="3"/>
      <c r="L149" s="3"/>
      <c r="M149" s="2">
        <v>1</v>
      </c>
      <c r="N149" s="2">
        <v>0</v>
      </c>
      <c r="O149" s="3"/>
      <c r="P149" s="3"/>
      <c r="Q149" s="2"/>
      <c r="R149" s="2"/>
      <c r="S149" s="3">
        <v>2</v>
      </c>
      <c r="T149" s="3">
        <v>1</v>
      </c>
      <c r="U149" s="2"/>
      <c r="V149" s="2"/>
      <c r="W149" s="3"/>
      <c r="X149" s="3"/>
      <c r="Y149" s="2">
        <v>1</v>
      </c>
      <c r="Z149" s="2">
        <v>0</v>
      </c>
      <c r="AA149" s="3"/>
      <c r="AB149" s="3"/>
      <c r="AC149" s="2">
        <v>0</v>
      </c>
      <c r="AD149" s="2">
        <v>0</v>
      </c>
      <c r="AE149" s="3"/>
      <c r="AF149" s="3"/>
      <c r="AG149" s="2">
        <v>0</v>
      </c>
      <c r="AH149" s="2">
        <v>0</v>
      </c>
      <c r="AI149" s="3"/>
      <c r="AJ149" s="3"/>
      <c r="AK149" s="2"/>
      <c r="AL149" s="2"/>
      <c r="AM149" s="3"/>
      <c r="AN149" s="3"/>
      <c r="AO149" s="2"/>
      <c r="AP149" s="2"/>
      <c r="AQ149" s="3"/>
      <c r="AR149" s="3"/>
    </row>
    <row r="150" spans="1:44" ht="15" customHeight="1">
      <c r="A150" s="45" t="s">
        <v>478</v>
      </c>
      <c r="B150" s="6">
        <f>E150+G150+I150+K150+M150+O150+Q150+S150+U150+W150+Y150+AA150+AC150+AE150+AG150+AI150+AK150+AM150+AO150+AQ150</f>
        <v>3</v>
      </c>
      <c r="C150" s="6">
        <f>F150+H150+J150+L150+N150+P150+R150+T150+V150+X150+Z150+AB150+AD150+AF150+AH150+AJ150+AL150+AN150+AP150+AR150</f>
        <v>3</v>
      </c>
      <c r="D150" s="6">
        <f>B150*2+C150</f>
        <v>9</v>
      </c>
      <c r="E150" s="2"/>
      <c r="F150" s="2"/>
      <c r="G150" s="3"/>
      <c r="H150" s="3"/>
      <c r="I150" s="2"/>
      <c r="J150" s="2"/>
      <c r="K150" s="3"/>
      <c r="L150" s="3"/>
      <c r="M150" s="2">
        <v>0</v>
      </c>
      <c r="N150" s="2">
        <v>1</v>
      </c>
      <c r="O150" s="3"/>
      <c r="P150" s="3"/>
      <c r="Q150" s="2">
        <v>1</v>
      </c>
      <c r="R150" s="2">
        <v>1</v>
      </c>
      <c r="S150" s="3"/>
      <c r="T150" s="3"/>
      <c r="U150" s="2"/>
      <c r="V150" s="2"/>
      <c r="W150" s="3"/>
      <c r="X150" s="3"/>
      <c r="Y150" s="2"/>
      <c r="Z150" s="2"/>
      <c r="AA150" s="3">
        <v>2</v>
      </c>
      <c r="AB150" s="3">
        <v>1</v>
      </c>
      <c r="AC150" s="2">
        <v>0</v>
      </c>
      <c r="AD150" s="2">
        <v>0</v>
      </c>
      <c r="AE150" s="3"/>
      <c r="AF150" s="3"/>
      <c r="AG150" s="2"/>
      <c r="AH150" s="2"/>
      <c r="AI150" s="3"/>
      <c r="AJ150" s="3"/>
      <c r="AK150" s="2"/>
      <c r="AL150" s="2"/>
      <c r="AM150" s="3"/>
      <c r="AN150" s="3"/>
      <c r="AO150" s="2"/>
      <c r="AP150" s="2"/>
      <c r="AQ150" s="3"/>
      <c r="AR150" s="3"/>
    </row>
    <row r="151" spans="1:44" ht="15" customHeight="1">
      <c r="A151" s="46" t="s">
        <v>340</v>
      </c>
      <c r="B151" s="6">
        <f>E151+G151+I151+K151+M151+O151+Q151+S151+U151+W151+Y151+AA151+AC151+AE151+AG151+AI151+AK151+AM151+AO151+AQ151</f>
        <v>3</v>
      </c>
      <c r="C151" s="6">
        <f>F151+H151+J151+L151+N151+P151+R151+T151+V151+X151+Z151+AB151+AD151+AF151+AH151+AJ151+AL151+AN151+AP151+AR151</f>
        <v>3</v>
      </c>
      <c r="D151" s="6">
        <f>B151*2+C151</f>
        <v>9</v>
      </c>
      <c r="E151" s="2">
        <v>1</v>
      </c>
      <c r="F151" s="2">
        <v>1</v>
      </c>
      <c r="G151" s="3">
        <v>1</v>
      </c>
      <c r="H151" s="3">
        <v>0</v>
      </c>
      <c r="I151" s="2"/>
      <c r="J151" s="2"/>
      <c r="K151" s="3"/>
      <c r="L151" s="3"/>
      <c r="M151" s="2"/>
      <c r="N151" s="2"/>
      <c r="O151" s="3"/>
      <c r="P151" s="3"/>
      <c r="Q151" s="2"/>
      <c r="R151" s="2"/>
      <c r="S151" s="3"/>
      <c r="T151" s="3"/>
      <c r="U151" s="2"/>
      <c r="V151" s="2"/>
      <c r="W151" s="3">
        <v>1</v>
      </c>
      <c r="X151" s="3">
        <v>1</v>
      </c>
      <c r="Y151" s="2">
        <v>0</v>
      </c>
      <c r="Z151" s="2">
        <v>0</v>
      </c>
      <c r="AA151" s="3">
        <v>0</v>
      </c>
      <c r="AB151" s="3">
        <v>1</v>
      </c>
      <c r="AC151" s="2">
        <v>0</v>
      </c>
      <c r="AD151" s="2">
        <v>0</v>
      </c>
      <c r="AE151" s="3"/>
      <c r="AF151" s="3"/>
      <c r="AG151" s="2"/>
      <c r="AH151" s="2"/>
      <c r="AI151" s="3"/>
      <c r="AJ151" s="3"/>
      <c r="AK151" s="2"/>
      <c r="AL151" s="2"/>
      <c r="AM151" s="3"/>
      <c r="AN151" s="3"/>
      <c r="AO151" s="2"/>
      <c r="AP151" s="2"/>
      <c r="AQ151" s="3"/>
      <c r="AR151" s="3"/>
    </row>
    <row r="152" spans="1:44" ht="15" customHeight="1">
      <c r="A152" s="46" t="s">
        <v>483</v>
      </c>
      <c r="B152" s="6">
        <f>E152+G152+I152+K152+M152+O152+Q152+S152+U152+W152+Y152+AA152+AC152+AE152+AG152+AI152+AK152+AM152+AO152+AQ152</f>
        <v>3</v>
      </c>
      <c r="C152" s="6">
        <f>F152+H152+J152+L152+N152+P152+R152+T152+V152+X152+Z152+AB152+AD152+AF152+AH152+AJ152+AL152+AN152+AP152+AR152</f>
        <v>3</v>
      </c>
      <c r="D152" s="6">
        <f>B152*2+C152</f>
        <v>9</v>
      </c>
      <c r="E152" s="2"/>
      <c r="F152" s="2"/>
      <c r="G152" s="3"/>
      <c r="H152" s="3"/>
      <c r="I152" s="2"/>
      <c r="J152" s="2"/>
      <c r="K152" s="3"/>
      <c r="L152" s="3"/>
      <c r="M152" s="2"/>
      <c r="N152" s="2"/>
      <c r="O152" s="3"/>
      <c r="P152" s="3"/>
      <c r="Q152" s="2"/>
      <c r="R152" s="2"/>
      <c r="S152" s="3"/>
      <c r="T152" s="3"/>
      <c r="U152" s="2">
        <v>2</v>
      </c>
      <c r="V152" s="2">
        <v>1</v>
      </c>
      <c r="W152" s="3"/>
      <c r="X152" s="3"/>
      <c r="Y152" s="2"/>
      <c r="Z152" s="2"/>
      <c r="AA152" s="3">
        <v>1</v>
      </c>
      <c r="AB152" s="3">
        <v>1</v>
      </c>
      <c r="AC152" s="2"/>
      <c r="AD152" s="2"/>
      <c r="AE152" s="3">
        <v>0</v>
      </c>
      <c r="AF152" s="3">
        <v>1</v>
      </c>
      <c r="AG152" s="2">
        <v>0</v>
      </c>
      <c r="AH152" s="2">
        <v>0</v>
      </c>
      <c r="AI152" s="3"/>
      <c r="AJ152" s="3"/>
      <c r="AK152" s="2"/>
      <c r="AL152" s="2"/>
      <c r="AM152" s="3"/>
      <c r="AN152" s="3"/>
      <c r="AO152" s="2"/>
      <c r="AP152" s="2"/>
      <c r="AQ152" s="3"/>
      <c r="AR152" s="3"/>
    </row>
    <row r="153" spans="1:44" ht="15" customHeight="1">
      <c r="A153" s="45" t="s">
        <v>470</v>
      </c>
      <c r="B153" s="6">
        <f>E153+G153+I153+K153+M153+O153+Q153+S153+U153+W153+Y153+AA153+AC153+AE153+AG153+AI153+AK153+AM153+AO153+AQ153</f>
        <v>3</v>
      </c>
      <c r="C153" s="6">
        <f>F153+H153+J153+L153+N153+P153+R153+T153+V153+X153+Z153+AB153+AD153+AF153+AH153+AJ153+AL153+AN153+AP153+AR153</f>
        <v>3</v>
      </c>
      <c r="D153" s="6">
        <f>B153*2+C153</f>
        <v>9</v>
      </c>
      <c r="E153" s="2"/>
      <c r="F153" s="2"/>
      <c r="G153" s="3"/>
      <c r="H153" s="3"/>
      <c r="I153" s="2"/>
      <c r="J153" s="2"/>
      <c r="K153" s="3">
        <v>1</v>
      </c>
      <c r="L153" s="3">
        <v>0</v>
      </c>
      <c r="M153" s="2"/>
      <c r="N153" s="2"/>
      <c r="O153" s="3"/>
      <c r="P153" s="3"/>
      <c r="Q153" s="2"/>
      <c r="R153" s="2"/>
      <c r="S153" s="3">
        <v>0</v>
      </c>
      <c r="T153" s="3">
        <v>1</v>
      </c>
      <c r="U153" s="2">
        <v>2</v>
      </c>
      <c r="V153" s="2">
        <v>1</v>
      </c>
      <c r="W153" s="3"/>
      <c r="X153" s="3"/>
      <c r="Y153" s="2">
        <v>0</v>
      </c>
      <c r="Z153" s="2">
        <v>1</v>
      </c>
      <c r="AA153" s="3"/>
      <c r="AB153" s="3"/>
      <c r="AC153" s="2"/>
      <c r="AD153" s="2"/>
      <c r="AE153" s="3"/>
      <c r="AF153" s="3"/>
      <c r="AG153" s="2"/>
      <c r="AH153" s="2"/>
      <c r="AI153" s="3"/>
      <c r="AJ153" s="3"/>
      <c r="AK153" s="2"/>
      <c r="AL153" s="2"/>
      <c r="AM153" s="3"/>
      <c r="AN153" s="3"/>
      <c r="AO153" s="2"/>
      <c r="AP153" s="2"/>
      <c r="AQ153" s="3"/>
      <c r="AR153" s="3"/>
    </row>
    <row r="154" spans="1:44" ht="15" customHeight="1">
      <c r="A154" s="45" t="s">
        <v>376</v>
      </c>
      <c r="B154" s="6">
        <f>E154+G154+I154+K154+M154+O154+Q154+S154+U154+W154+Y154+AA154+AC154+AE154+AG154+AI154+AK154+AM154+AO154+AQ154</f>
        <v>2</v>
      </c>
      <c r="C154" s="6">
        <f>F154+H154+J154+L154+N154+P154+R154+T154+V154+X154+Z154+AB154+AD154+AF154+AH154+AJ154+AL154+AN154+AP154+AR154</f>
        <v>5</v>
      </c>
      <c r="D154" s="6">
        <f>B154*2+C154</f>
        <v>9</v>
      </c>
      <c r="E154" s="2">
        <v>0</v>
      </c>
      <c r="F154" s="2">
        <v>1</v>
      </c>
      <c r="G154" s="3">
        <v>0</v>
      </c>
      <c r="H154" s="3">
        <v>1</v>
      </c>
      <c r="I154" s="2">
        <v>0</v>
      </c>
      <c r="J154" s="2">
        <v>1</v>
      </c>
      <c r="K154" s="3">
        <v>0</v>
      </c>
      <c r="L154" s="3">
        <v>1</v>
      </c>
      <c r="M154" s="2"/>
      <c r="N154" s="2"/>
      <c r="O154" s="3"/>
      <c r="P154" s="3"/>
      <c r="Q154" s="2">
        <v>2</v>
      </c>
      <c r="R154" s="2">
        <v>1</v>
      </c>
      <c r="S154" s="3"/>
      <c r="T154" s="3"/>
      <c r="U154" s="2"/>
      <c r="V154" s="2"/>
      <c r="W154" s="3"/>
      <c r="X154" s="3"/>
      <c r="Y154" s="2"/>
      <c r="Z154" s="2"/>
      <c r="AA154" s="3"/>
      <c r="AB154" s="3"/>
      <c r="AC154" s="2"/>
      <c r="AD154" s="2"/>
      <c r="AE154" s="3"/>
      <c r="AF154" s="3"/>
      <c r="AG154" s="2">
        <v>0</v>
      </c>
      <c r="AH154" s="2">
        <v>0</v>
      </c>
      <c r="AI154" s="3"/>
      <c r="AJ154" s="3"/>
      <c r="AK154" s="2"/>
      <c r="AL154" s="2"/>
      <c r="AM154" s="3"/>
      <c r="AN154" s="3"/>
      <c r="AO154" s="2"/>
      <c r="AP154" s="2"/>
      <c r="AQ154" s="3"/>
      <c r="AR154" s="3"/>
    </row>
    <row r="155" spans="1:44" ht="15" customHeight="1">
      <c r="A155" s="45" t="s">
        <v>159</v>
      </c>
      <c r="B155" s="6">
        <f>E155+G155+I155+K155+M155+O155+Q155+S155+U155+W155+Y155+AA155+AC155+AE155+AG155+AI155+AK155+AM155+AO155+AQ155</f>
        <v>3</v>
      </c>
      <c r="C155" s="6">
        <f>F155+H155+J155+L155+N155+P155+R155+T155+V155+X155+Z155+AB155+AD155+AF155+AH155+AJ155+AL155+AN155+AP155+AR155</f>
        <v>2</v>
      </c>
      <c r="D155" s="6">
        <f>B155*2+C155</f>
        <v>8</v>
      </c>
      <c r="E155" s="2"/>
      <c r="F155" s="2"/>
      <c r="G155" s="3">
        <v>1</v>
      </c>
      <c r="H155" s="3">
        <v>1</v>
      </c>
      <c r="I155" s="2">
        <v>1</v>
      </c>
      <c r="J155" s="2">
        <v>1</v>
      </c>
      <c r="K155" s="3"/>
      <c r="L155" s="3"/>
      <c r="M155" s="2">
        <v>1</v>
      </c>
      <c r="N155" s="2">
        <v>0</v>
      </c>
      <c r="O155" s="3"/>
      <c r="P155" s="3"/>
      <c r="Q155" s="2"/>
      <c r="R155" s="2"/>
      <c r="S155" s="3"/>
      <c r="T155" s="3"/>
      <c r="U155" s="2"/>
      <c r="V155" s="2"/>
      <c r="W155" s="3"/>
      <c r="X155" s="3"/>
      <c r="Y155" s="2"/>
      <c r="Z155" s="2"/>
      <c r="AA155" s="3"/>
      <c r="AB155" s="3"/>
      <c r="AC155" s="2"/>
      <c r="AD155" s="2"/>
      <c r="AE155" s="3"/>
      <c r="AF155" s="3"/>
      <c r="AG155" s="2"/>
      <c r="AH155" s="2"/>
      <c r="AI155" s="3"/>
      <c r="AJ155" s="3"/>
      <c r="AK155" s="2"/>
      <c r="AL155" s="2"/>
      <c r="AM155" s="3"/>
      <c r="AN155" s="3"/>
      <c r="AO155" s="2"/>
      <c r="AP155" s="2"/>
      <c r="AQ155" s="3"/>
      <c r="AR155" s="3"/>
    </row>
    <row r="156" spans="1:44" ht="15" customHeight="1">
      <c r="A156" s="46" t="s">
        <v>244</v>
      </c>
      <c r="B156" s="6">
        <f>E156+G156+I156+K156+M156+O156+Q156+S156+U156+W156+Y156+AA156+AC156+AE156+AG156+AI156+AK156+AM156+AO156+AQ156</f>
        <v>3</v>
      </c>
      <c r="C156" s="6">
        <f>F156+H156+J156+L156+N156+P156+R156+T156+V156+X156+Z156+AB156+AD156+AF156+AH156+AJ156+AL156+AN156+AP156+AR156</f>
        <v>2</v>
      </c>
      <c r="D156" s="6">
        <f>B156*2+C156</f>
        <v>8</v>
      </c>
      <c r="E156" s="2"/>
      <c r="F156" s="2"/>
      <c r="G156" s="3">
        <v>1</v>
      </c>
      <c r="H156" s="3">
        <v>1</v>
      </c>
      <c r="I156" s="2"/>
      <c r="J156" s="2"/>
      <c r="K156" s="3"/>
      <c r="L156" s="3"/>
      <c r="M156" s="2"/>
      <c r="N156" s="2"/>
      <c r="O156" s="3">
        <v>1</v>
      </c>
      <c r="P156" s="3">
        <v>0</v>
      </c>
      <c r="Q156" s="2"/>
      <c r="R156" s="2"/>
      <c r="S156" s="3"/>
      <c r="T156" s="3"/>
      <c r="U156" s="2"/>
      <c r="V156" s="2"/>
      <c r="W156" s="3"/>
      <c r="X156" s="3"/>
      <c r="Y156" s="2">
        <v>1</v>
      </c>
      <c r="Z156" s="2">
        <v>1</v>
      </c>
      <c r="AA156" s="3"/>
      <c r="AB156" s="3"/>
      <c r="AC156" s="2"/>
      <c r="AD156" s="2"/>
      <c r="AE156" s="3"/>
      <c r="AF156" s="3"/>
      <c r="AG156" s="2"/>
      <c r="AH156" s="2"/>
      <c r="AI156" s="3"/>
      <c r="AJ156" s="3"/>
      <c r="AK156" s="2"/>
      <c r="AL156" s="2"/>
      <c r="AM156" s="3"/>
      <c r="AN156" s="3"/>
      <c r="AO156" s="2"/>
      <c r="AP156" s="2"/>
      <c r="AQ156" s="3"/>
      <c r="AR156" s="3"/>
    </row>
    <row r="157" spans="1:44" ht="15" customHeight="1">
      <c r="A157" s="46" t="s">
        <v>491</v>
      </c>
      <c r="B157" s="6">
        <f>E157+G157+I157+K157+M157+O157+Q157+S157+U157+W157+Y157+AA157+AC157+AE157+AG157+AI157+AK157+AM157+AO157+AQ157</f>
        <v>3</v>
      </c>
      <c r="C157" s="6">
        <f>F157+H157+J157+L157+N157+P157+R157+T157+V157+X157+Z157+AB157+AD157+AF157+AH157+AJ157+AL157+AN157+AP157+AR157</f>
        <v>2</v>
      </c>
      <c r="D157" s="6">
        <f>B157*2+C157</f>
        <v>8</v>
      </c>
      <c r="E157" s="2"/>
      <c r="F157" s="2"/>
      <c r="G157" s="3"/>
      <c r="H157" s="3"/>
      <c r="I157" s="2"/>
      <c r="J157" s="2"/>
      <c r="K157" s="3"/>
      <c r="L157" s="3"/>
      <c r="M157" s="2"/>
      <c r="N157" s="2"/>
      <c r="O157" s="3"/>
      <c r="P157" s="3"/>
      <c r="Q157" s="2"/>
      <c r="R157" s="2"/>
      <c r="S157" s="3"/>
      <c r="T157" s="3"/>
      <c r="U157" s="2"/>
      <c r="V157" s="2"/>
      <c r="W157" s="3"/>
      <c r="X157" s="3"/>
      <c r="Y157" s="2">
        <v>2</v>
      </c>
      <c r="Z157" s="2">
        <v>1</v>
      </c>
      <c r="AA157" s="3">
        <v>1</v>
      </c>
      <c r="AB157" s="3">
        <v>1</v>
      </c>
      <c r="AC157" s="2"/>
      <c r="AD157" s="2"/>
      <c r="AE157" s="3"/>
      <c r="AF157" s="3"/>
      <c r="AG157" s="2"/>
      <c r="AH157" s="2"/>
      <c r="AI157" s="3"/>
      <c r="AJ157" s="3"/>
      <c r="AK157" s="2"/>
      <c r="AL157" s="2"/>
      <c r="AM157" s="3"/>
      <c r="AN157" s="3"/>
      <c r="AO157" s="2"/>
      <c r="AP157" s="2"/>
      <c r="AQ157" s="3"/>
      <c r="AR157" s="3"/>
    </row>
    <row r="158" spans="1:44" ht="15" customHeight="1">
      <c r="A158" s="45" t="s">
        <v>303</v>
      </c>
      <c r="B158" s="6">
        <f>E158+G158+I158+K158+M158+O158+Q158+S158+U158+W158+Y158+AA158+AC158+AE158+AG158+AI158+AK158+AM158+AO158+AQ158</f>
        <v>2</v>
      </c>
      <c r="C158" s="6">
        <f>F158+H158+J158+L158+N158+P158+R158+T158+V158+X158+Z158+AB158+AD158+AF158+AH158+AJ158+AL158+AN158+AP158+AR158</f>
        <v>4</v>
      </c>
      <c r="D158" s="6">
        <f>B158*2+C158</f>
        <v>8</v>
      </c>
      <c r="E158" s="2"/>
      <c r="F158" s="2"/>
      <c r="G158" s="3">
        <v>1</v>
      </c>
      <c r="H158" s="3">
        <v>0</v>
      </c>
      <c r="I158" s="2"/>
      <c r="J158" s="2"/>
      <c r="K158" s="3"/>
      <c r="L158" s="3"/>
      <c r="M158" s="2"/>
      <c r="N158" s="2"/>
      <c r="O158" s="3">
        <v>0</v>
      </c>
      <c r="P158" s="3">
        <v>1</v>
      </c>
      <c r="Q158" s="2">
        <v>1</v>
      </c>
      <c r="R158" s="2">
        <v>1</v>
      </c>
      <c r="S158" s="3"/>
      <c r="T158" s="3"/>
      <c r="U158" s="2"/>
      <c r="V158" s="2"/>
      <c r="W158" s="3"/>
      <c r="X158" s="3"/>
      <c r="Y158" s="2"/>
      <c r="Z158" s="2"/>
      <c r="AA158" s="3">
        <v>0</v>
      </c>
      <c r="AB158" s="3">
        <v>1</v>
      </c>
      <c r="AC158" s="2"/>
      <c r="AD158" s="2"/>
      <c r="AE158" s="3">
        <v>0</v>
      </c>
      <c r="AF158" s="3">
        <v>0</v>
      </c>
      <c r="AG158" s="2">
        <v>0</v>
      </c>
      <c r="AH158" s="2">
        <v>1</v>
      </c>
      <c r="AI158" s="3"/>
      <c r="AJ158" s="3"/>
      <c r="AK158" s="2"/>
      <c r="AL158" s="2"/>
      <c r="AM158" s="3"/>
      <c r="AN158" s="3"/>
      <c r="AO158" s="2"/>
      <c r="AP158" s="2"/>
      <c r="AQ158" s="3"/>
      <c r="AR158" s="3"/>
    </row>
    <row r="159" spans="1:44" ht="15" customHeight="1">
      <c r="A159" s="45" t="s">
        <v>510</v>
      </c>
      <c r="B159" s="6">
        <f>E159+G159+I159+K159+M159+O159+Q159+S159+U159+W159+Y159+AA159+AC159+AE159+AG159+AI159+AK159+AM159+AO159+AQ159</f>
        <v>3</v>
      </c>
      <c r="C159" s="6">
        <f>F159+H159+J159+L159+N159+P159+R159+T159+V159+X159+Z159+AB159+AD159+AF159+AH159+AJ159+AL159+AN159+AP159+AR159</f>
        <v>0</v>
      </c>
      <c r="D159" s="6">
        <f>B159*2+C159</f>
        <v>6</v>
      </c>
      <c r="E159" s="2"/>
      <c r="F159" s="2"/>
      <c r="G159" s="3"/>
      <c r="H159" s="3"/>
      <c r="I159" s="2">
        <v>2</v>
      </c>
      <c r="J159" s="2">
        <v>0</v>
      </c>
      <c r="K159" s="3"/>
      <c r="L159" s="3"/>
      <c r="M159" s="2"/>
      <c r="N159" s="2"/>
      <c r="O159" s="3"/>
      <c r="P159" s="3"/>
      <c r="Q159" s="2"/>
      <c r="R159" s="2"/>
      <c r="S159" s="3"/>
      <c r="T159" s="3"/>
      <c r="U159" s="2"/>
      <c r="V159" s="2"/>
      <c r="W159" s="3"/>
      <c r="X159" s="3"/>
      <c r="Y159" s="2">
        <v>1</v>
      </c>
      <c r="Z159" s="2">
        <v>0</v>
      </c>
      <c r="AA159" s="3"/>
      <c r="AB159" s="3"/>
      <c r="AC159" s="2"/>
      <c r="AD159" s="2"/>
      <c r="AE159" s="3"/>
      <c r="AF159" s="3"/>
      <c r="AG159" s="2">
        <v>0</v>
      </c>
      <c r="AH159" s="2">
        <v>0</v>
      </c>
      <c r="AI159" s="3"/>
      <c r="AJ159" s="3"/>
      <c r="AK159" s="2"/>
      <c r="AL159" s="2"/>
      <c r="AM159" s="3"/>
      <c r="AN159" s="3"/>
      <c r="AO159" s="2"/>
      <c r="AP159" s="2"/>
      <c r="AQ159" s="3"/>
      <c r="AR159" s="3"/>
    </row>
    <row r="160" spans="1:44" ht="15" customHeight="1">
      <c r="A160" s="45" t="s">
        <v>295</v>
      </c>
      <c r="B160" s="6">
        <f>E160+G160+I160+K160+M160+O160+Q160+S160+U160+W160+Y160+AA160+AC160+AE160+AG160+AI160+AK160+AM160+AO160+AQ160</f>
        <v>2</v>
      </c>
      <c r="C160" s="6">
        <f>F160+H160+J160+L160+N160+P160+R160+T160+V160+X160+Z160+AB160+AD160+AF160+AH160+AJ160+AL160+AN160+AP160+AR160</f>
        <v>2</v>
      </c>
      <c r="D160" s="6">
        <f>B160*2+C160</f>
        <v>6</v>
      </c>
      <c r="E160" s="2"/>
      <c r="F160" s="2"/>
      <c r="G160" s="3"/>
      <c r="H160" s="3"/>
      <c r="I160" s="2"/>
      <c r="J160" s="2"/>
      <c r="K160" s="3"/>
      <c r="L160" s="3"/>
      <c r="M160" s="2"/>
      <c r="N160" s="2"/>
      <c r="O160" s="3"/>
      <c r="P160" s="3"/>
      <c r="Q160" s="2">
        <v>1</v>
      </c>
      <c r="R160" s="2">
        <v>1</v>
      </c>
      <c r="S160" s="3"/>
      <c r="T160" s="3"/>
      <c r="U160" s="2"/>
      <c r="V160" s="2"/>
      <c r="W160" s="3"/>
      <c r="X160" s="3"/>
      <c r="Y160" s="2">
        <v>0</v>
      </c>
      <c r="Z160" s="2">
        <v>1</v>
      </c>
      <c r="AA160" s="3"/>
      <c r="AB160" s="3"/>
      <c r="AC160" s="2">
        <v>1</v>
      </c>
      <c r="AD160" s="2">
        <v>0</v>
      </c>
      <c r="AE160" s="3"/>
      <c r="AF160" s="3"/>
      <c r="AG160" s="2"/>
      <c r="AH160" s="2"/>
      <c r="AI160" s="3"/>
      <c r="AJ160" s="3"/>
      <c r="AK160" s="2"/>
      <c r="AL160" s="2"/>
      <c r="AM160" s="3"/>
      <c r="AN160" s="3"/>
      <c r="AO160" s="2"/>
      <c r="AP160" s="2"/>
      <c r="AQ160" s="3"/>
      <c r="AR160" s="3"/>
    </row>
    <row r="161" spans="1:44" ht="15" customHeight="1">
      <c r="A161" s="45" t="s">
        <v>481</v>
      </c>
      <c r="B161" s="6">
        <f>E161+G161+I161+K161+M161+O161+Q161+S161+U161+W161+Y161+AA161+AC161+AE161+AG161+AI161+AK161+AM161+AO161+AQ161</f>
        <v>2</v>
      </c>
      <c r="C161" s="6">
        <f>F161+H161+J161+L161+N161+P161+R161+T161+V161+X161+Z161+AB161+AD161+AF161+AH161+AJ161+AL161+AN161+AP161+AR161</f>
        <v>1</v>
      </c>
      <c r="D161" s="6">
        <f>B161*2+C161</f>
        <v>5</v>
      </c>
      <c r="E161" s="2"/>
      <c r="F161" s="2"/>
      <c r="G161" s="3"/>
      <c r="H161" s="3"/>
      <c r="I161" s="2"/>
      <c r="J161" s="2"/>
      <c r="K161" s="3"/>
      <c r="L161" s="3"/>
      <c r="M161" s="2"/>
      <c r="N161" s="2"/>
      <c r="O161" s="3"/>
      <c r="P161" s="3"/>
      <c r="Q161" s="2"/>
      <c r="R161" s="2"/>
      <c r="S161" s="3">
        <v>1</v>
      </c>
      <c r="T161" s="3">
        <v>0</v>
      </c>
      <c r="U161" s="2"/>
      <c r="V161" s="2"/>
      <c r="W161" s="3"/>
      <c r="X161" s="3"/>
      <c r="Y161" s="2"/>
      <c r="Z161" s="2"/>
      <c r="AA161" s="3"/>
      <c r="AB161" s="3"/>
      <c r="AC161" s="2">
        <v>1</v>
      </c>
      <c r="AD161" s="2">
        <v>1</v>
      </c>
      <c r="AE161" s="3"/>
      <c r="AF161" s="3"/>
      <c r="AG161" s="2"/>
      <c r="AH161" s="2"/>
      <c r="AI161" s="3"/>
      <c r="AJ161" s="3"/>
      <c r="AK161" s="2"/>
      <c r="AL161" s="2"/>
      <c r="AM161" s="3"/>
      <c r="AN161" s="3"/>
      <c r="AO161" s="2"/>
      <c r="AP161" s="2"/>
      <c r="AQ161" s="3"/>
      <c r="AR161" s="3"/>
    </row>
    <row r="162" spans="1:44" ht="15" customHeight="1">
      <c r="A162" s="45" t="s">
        <v>498</v>
      </c>
      <c r="B162" s="6">
        <f>E162+G162+I162+K162+M162+O162+Q162+S162+U162+W162+Y162+AA162+AC162+AE162+AG162+AI162+AK162+AM162+AO162+AQ162</f>
        <v>2</v>
      </c>
      <c r="C162" s="6">
        <f>F162+H162+J162+L162+N162+P162+R162+T162+V162+X162+Z162+AB162+AD162+AF162+AH162+AJ162+AL162+AN162+AP162+AR162</f>
        <v>1</v>
      </c>
      <c r="D162" s="6">
        <f>B162*2+C162</f>
        <v>5</v>
      </c>
      <c r="E162" s="2"/>
      <c r="F162" s="2"/>
      <c r="G162" s="3"/>
      <c r="H162" s="3"/>
      <c r="I162" s="2"/>
      <c r="J162" s="2"/>
      <c r="K162" s="3"/>
      <c r="L162" s="3"/>
      <c r="M162" s="2"/>
      <c r="N162" s="2"/>
      <c r="O162" s="3"/>
      <c r="P162" s="3"/>
      <c r="Q162" s="2"/>
      <c r="R162" s="2"/>
      <c r="S162" s="3"/>
      <c r="T162" s="3"/>
      <c r="U162" s="2"/>
      <c r="V162" s="2"/>
      <c r="W162" s="3"/>
      <c r="X162" s="3"/>
      <c r="Y162" s="2"/>
      <c r="Z162" s="2"/>
      <c r="AA162" s="3"/>
      <c r="AB162" s="3"/>
      <c r="AC162" s="2">
        <v>2</v>
      </c>
      <c r="AD162" s="2">
        <v>1</v>
      </c>
      <c r="AE162" s="3"/>
      <c r="AF162" s="3"/>
      <c r="AG162" s="2"/>
      <c r="AH162" s="2"/>
      <c r="AI162" s="3"/>
      <c r="AJ162" s="3"/>
      <c r="AK162" s="2"/>
      <c r="AL162" s="2"/>
      <c r="AM162" s="3"/>
      <c r="AN162" s="3"/>
      <c r="AO162" s="2"/>
      <c r="AP162" s="2"/>
      <c r="AQ162" s="3"/>
      <c r="AR162" s="3"/>
    </row>
    <row r="163" spans="1:44" ht="15" customHeight="1">
      <c r="A163" s="45" t="s">
        <v>460</v>
      </c>
      <c r="B163" s="6">
        <f>E163+G163+I163+K163+M163+O163+Q163+S163+U163+W163+Y163+AA163+AC163+AE163+AG163+AI163+AK163+AM163+AO163+AQ163</f>
        <v>2</v>
      </c>
      <c r="C163" s="6">
        <f>F163+H163+J163+L163+N163+P163+R163+T163+V163+X163+Z163+AB163+AD163+AF163+AH163+AJ163+AL163+AN163+AP163+AR163</f>
        <v>1</v>
      </c>
      <c r="D163" s="6">
        <f>B163*2+C163</f>
        <v>5</v>
      </c>
      <c r="E163" s="2">
        <v>1</v>
      </c>
      <c r="F163" s="2">
        <v>0</v>
      </c>
      <c r="G163" s="3"/>
      <c r="H163" s="3"/>
      <c r="I163" s="2">
        <v>0</v>
      </c>
      <c r="J163" s="2">
        <v>0</v>
      </c>
      <c r="K163" s="3"/>
      <c r="L163" s="3"/>
      <c r="M163" s="2">
        <v>0</v>
      </c>
      <c r="N163" s="2">
        <v>0</v>
      </c>
      <c r="O163" s="3"/>
      <c r="P163" s="3"/>
      <c r="Q163" s="2">
        <v>1</v>
      </c>
      <c r="R163" s="2">
        <v>1</v>
      </c>
      <c r="S163" s="3"/>
      <c r="T163" s="3"/>
      <c r="U163" s="2"/>
      <c r="V163" s="2"/>
      <c r="W163" s="3"/>
      <c r="X163" s="3"/>
      <c r="Y163" s="2"/>
      <c r="Z163" s="2"/>
      <c r="AA163" s="3"/>
      <c r="AB163" s="3"/>
      <c r="AC163" s="2"/>
      <c r="AD163" s="2"/>
      <c r="AE163" s="3"/>
      <c r="AF163" s="3"/>
      <c r="AG163" s="2"/>
      <c r="AH163" s="2"/>
      <c r="AI163" s="3"/>
      <c r="AJ163" s="3"/>
      <c r="AK163" s="2"/>
      <c r="AL163" s="2"/>
      <c r="AM163" s="3"/>
      <c r="AN163" s="3"/>
      <c r="AO163" s="2"/>
      <c r="AP163" s="2"/>
      <c r="AQ163" s="3"/>
      <c r="AR163" s="3"/>
    </row>
    <row r="164" spans="1:44" ht="15" customHeight="1">
      <c r="A164" s="45" t="s">
        <v>150</v>
      </c>
      <c r="B164" s="6">
        <f>E164+G164+I164+K164+M164+O164+Q164+S164+U164+W164+Y164+AA164+AC164+AE164+AG164+AI164+AK164+AM164+AO164+AQ164</f>
        <v>2</v>
      </c>
      <c r="C164" s="6">
        <f>F164+H164+J164+L164+N164+P164+R164+T164+V164+X164+Z164+AB164+AD164+AF164+AH164+AJ164+AL164+AN164+AP164+AR164</f>
        <v>1</v>
      </c>
      <c r="D164" s="6">
        <f>B164*2+C164</f>
        <v>5</v>
      </c>
      <c r="E164" s="2"/>
      <c r="F164" s="2"/>
      <c r="G164" s="3"/>
      <c r="H164" s="3"/>
      <c r="I164" s="2">
        <v>1</v>
      </c>
      <c r="J164" s="2">
        <v>0</v>
      </c>
      <c r="K164" s="3"/>
      <c r="L164" s="3"/>
      <c r="M164" s="2">
        <v>1</v>
      </c>
      <c r="N164" s="2">
        <v>0</v>
      </c>
      <c r="O164" s="3"/>
      <c r="P164" s="3"/>
      <c r="Q164" s="2">
        <v>0</v>
      </c>
      <c r="R164" s="2">
        <v>1</v>
      </c>
      <c r="S164" s="3"/>
      <c r="T164" s="3"/>
      <c r="U164" s="2"/>
      <c r="V164" s="2"/>
      <c r="W164" s="3"/>
      <c r="X164" s="3"/>
      <c r="Y164" s="2"/>
      <c r="Z164" s="2"/>
      <c r="AA164" s="3"/>
      <c r="AB164" s="3"/>
      <c r="AC164" s="2"/>
      <c r="AD164" s="2"/>
      <c r="AE164" s="3"/>
      <c r="AF164" s="3"/>
      <c r="AG164" s="2"/>
      <c r="AH164" s="2"/>
      <c r="AI164" s="3"/>
      <c r="AJ164" s="3"/>
      <c r="AK164" s="2"/>
      <c r="AL164" s="2"/>
      <c r="AM164" s="3"/>
      <c r="AN164" s="3"/>
      <c r="AO164" s="2"/>
      <c r="AP164" s="2"/>
      <c r="AQ164" s="3"/>
      <c r="AR164" s="3"/>
    </row>
    <row r="165" spans="1:44" ht="15" customHeight="1">
      <c r="A165" s="45" t="s">
        <v>158</v>
      </c>
      <c r="B165" s="6">
        <f>E165+G165+I165+K165+M165+O165+Q165+S165+U165+W165+Y165+AA165+AC165+AE165+AG165+AI165+AK165+AM165+AO165+AQ165</f>
        <v>1</v>
      </c>
      <c r="C165" s="6">
        <f>F165+H165+J165+L165+N165+P165+R165+T165+V165+X165+Z165+AB165+AD165+AF165+AH165+AJ165+AL165+AN165+AP165+AR165</f>
        <v>3</v>
      </c>
      <c r="D165" s="6">
        <f>B165*2+C165</f>
        <v>5</v>
      </c>
      <c r="E165" s="2"/>
      <c r="F165" s="2"/>
      <c r="G165" s="3"/>
      <c r="H165" s="3"/>
      <c r="I165" s="2"/>
      <c r="J165" s="2"/>
      <c r="K165" s="3"/>
      <c r="L165" s="3"/>
      <c r="M165" s="2"/>
      <c r="N165" s="2"/>
      <c r="O165" s="3"/>
      <c r="P165" s="3"/>
      <c r="Q165" s="2">
        <v>0</v>
      </c>
      <c r="R165" s="2">
        <v>1</v>
      </c>
      <c r="S165" s="3"/>
      <c r="T165" s="3"/>
      <c r="U165" s="2"/>
      <c r="V165" s="2"/>
      <c r="W165" s="3"/>
      <c r="X165" s="3"/>
      <c r="Y165" s="2">
        <v>0</v>
      </c>
      <c r="Z165" s="2">
        <v>1</v>
      </c>
      <c r="AA165" s="3"/>
      <c r="AB165" s="3"/>
      <c r="AC165" s="2"/>
      <c r="AD165" s="2"/>
      <c r="AE165" s="3">
        <v>1</v>
      </c>
      <c r="AF165" s="3">
        <v>1</v>
      </c>
      <c r="AG165" s="2">
        <v>0</v>
      </c>
      <c r="AH165" s="2">
        <v>0</v>
      </c>
      <c r="AI165" s="3"/>
      <c r="AJ165" s="3"/>
      <c r="AK165" s="2"/>
      <c r="AL165" s="2"/>
      <c r="AM165" s="3"/>
      <c r="AN165" s="3"/>
      <c r="AO165" s="2"/>
      <c r="AP165" s="2"/>
      <c r="AQ165" s="3"/>
      <c r="AR165" s="3"/>
    </row>
    <row r="166" spans="1:44" ht="15" customHeight="1">
      <c r="A166" s="45" t="s">
        <v>500</v>
      </c>
      <c r="B166" s="6">
        <f>E166+G166+I166+K166+M166+O166+Q166+S166+U166+W166+Y166+AA166+AC166+AE166+AG166+AI166+AK166+AM166+AO166+AQ166</f>
        <v>2</v>
      </c>
      <c r="C166" s="6">
        <f>F166+H166+J166+L166+N166+P166+R166+T166+V166+X166+Z166+AB166+AD166+AF166+AH166+AJ166+AL166+AN166+AP166+AR166</f>
        <v>0</v>
      </c>
      <c r="D166" s="6">
        <f>B166*2+C166</f>
        <v>4</v>
      </c>
      <c r="E166" s="2"/>
      <c r="F166" s="2"/>
      <c r="G166" s="3"/>
      <c r="H166" s="3"/>
      <c r="I166" s="2"/>
      <c r="J166" s="2"/>
      <c r="K166" s="3"/>
      <c r="L166" s="3"/>
      <c r="M166" s="2"/>
      <c r="N166" s="2"/>
      <c r="O166" s="3"/>
      <c r="P166" s="3"/>
      <c r="Q166" s="2"/>
      <c r="R166" s="2"/>
      <c r="S166" s="3"/>
      <c r="T166" s="3"/>
      <c r="U166" s="2"/>
      <c r="V166" s="2"/>
      <c r="W166" s="3"/>
      <c r="X166" s="3"/>
      <c r="Y166" s="2"/>
      <c r="Z166" s="2"/>
      <c r="AA166" s="3"/>
      <c r="AB166" s="3"/>
      <c r="AC166" s="2"/>
      <c r="AD166" s="2"/>
      <c r="AE166" s="3">
        <v>2</v>
      </c>
      <c r="AF166" s="3">
        <v>0</v>
      </c>
      <c r="AG166" s="2"/>
      <c r="AH166" s="2"/>
      <c r="AI166" s="3"/>
      <c r="AJ166" s="3"/>
      <c r="AK166" s="2"/>
      <c r="AL166" s="2"/>
      <c r="AM166" s="3"/>
      <c r="AN166" s="3"/>
      <c r="AO166" s="2"/>
      <c r="AP166" s="2"/>
      <c r="AQ166" s="3"/>
      <c r="AR166" s="3"/>
    </row>
    <row r="167" spans="1:44" ht="15" customHeight="1">
      <c r="A167" s="45" t="s">
        <v>514</v>
      </c>
      <c r="B167" s="6">
        <f>E167+G167+I167+K167+M167+O167+Q167+S167+U167+W167+Y167+AA167+AC167+AE167+AG167+AI167+AK167+AM167+AO167+AQ167</f>
        <v>2</v>
      </c>
      <c r="C167" s="6">
        <f>F167+H167+J167+L167+N167+P167+R167+T167+V167+X167+Z167+AB167+AD167+AF167+AH167+AJ167+AL167+AN167+AP167+AR167</f>
        <v>0</v>
      </c>
      <c r="D167" s="6">
        <f>B167*2+C167</f>
        <v>4</v>
      </c>
      <c r="E167" s="2"/>
      <c r="F167" s="2"/>
      <c r="G167" s="3"/>
      <c r="H167" s="3"/>
      <c r="I167" s="2"/>
      <c r="J167" s="2"/>
      <c r="K167" s="3"/>
      <c r="L167" s="3"/>
      <c r="M167" s="2"/>
      <c r="N167" s="2"/>
      <c r="O167" s="3"/>
      <c r="P167" s="3"/>
      <c r="Q167" s="2"/>
      <c r="R167" s="2"/>
      <c r="S167" s="3"/>
      <c r="T167" s="3"/>
      <c r="U167" s="2"/>
      <c r="V167" s="2"/>
      <c r="W167" s="3"/>
      <c r="X167" s="3"/>
      <c r="Y167" s="2"/>
      <c r="Z167" s="2"/>
      <c r="AA167" s="3"/>
      <c r="AB167" s="3"/>
      <c r="AC167" s="2"/>
      <c r="AD167" s="2"/>
      <c r="AE167" s="3"/>
      <c r="AF167" s="3"/>
      <c r="AG167" s="2">
        <v>2</v>
      </c>
      <c r="AH167" s="2">
        <v>0</v>
      </c>
      <c r="AI167" s="3"/>
      <c r="AJ167" s="3"/>
      <c r="AK167" s="2"/>
      <c r="AL167" s="2"/>
      <c r="AM167" s="3"/>
      <c r="AN167" s="3"/>
      <c r="AO167" s="2"/>
      <c r="AP167" s="2"/>
      <c r="AQ167" s="3"/>
      <c r="AR167" s="3"/>
    </row>
    <row r="168" spans="1:44" ht="15" customHeight="1">
      <c r="A168" s="45" t="s">
        <v>492</v>
      </c>
      <c r="B168" s="6">
        <f>E168+G168+I168+K168+M168+O168+Q168+S168+U168+W168+Y168+AA168+AC168+AE168+AG168+AI168+AK168+AM168+AO168+AQ168</f>
        <v>2</v>
      </c>
      <c r="C168" s="6">
        <f>F168+H168+J168+L168+N168+P168+R168+T168+V168+X168+Z168+AB168+AD168+AF168+AH168+AJ168+AL168+AN168+AP168+AR168</f>
        <v>0</v>
      </c>
      <c r="D168" s="6">
        <f>B168*2+C168</f>
        <v>4</v>
      </c>
      <c r="E168" s="2"/>
      <c r="F168" s="2"/>
      <c r="G168" s="3"/>
      <c r="H168" s="3"/>
      <c r="I168" s="2"/>
      <c r="J168" s="2"/>
      <c r="K168" s="3"/>
      <c r="L168" s="3"/>
      <c r="M168" s="2"/>
      <c r="N168" s="2"/>
      <c r="O168" s="3"/>
      <c r="P168" s="3"/>
      <c r="Q168" s="2"/>
      <c r="R168" s="2"/>
      <c r="S168" s="3"/>
      <c r="T168" s="3"/>
      <c r="U168" s="2"/>
      <c r="V168" s="2"/>
      <c r="W168" s="3"/>
      <c r="X168" s="3"/>
      <c r="Y168" s="2">
        <v>2</v>
      </c>
      <c r="Z168" s="2">
        <v>0</v>
      </c>
      <c r="AA168" s="3"/>
      <c r="AB168" s="3"/>
      <c r="AC168" s="2"/>
      <c r="AD168" s="2"/>
      <c r="AE168" s="3">
        <v>0</v>
      </c>
      <c r="AF168" s="3">
        <v>0</v>
      </c>
      <c r="AG168" s="2"/>
      <c r="AH168" s="2"/>
      <c r="AI168" s="3"/>
      <c r="AJ168" s="3"/>
      <c r="AK168" s="2"/>
      <c r="AL168" s="2"/>
      <c r="AM168" s="3"/>
      <c r="AN168" s="3"/>
      <c r="AO168" s="2"/>
      <c r="AP168" s="2"/>
      <c r="AQ168" s="3"/>
      <c r="AR168" s="3"/>
    </row>
    <row r="169" spans="1:44" ht="15" customHeight="1">
      <c r="A169" s="45" t="s">
        <v>466</v>
      </c>
      <c r="B169" s="6">
        <f>E169+G169+I169+K169+M169+O169+Q169+S169+U169+W169+Y169+AA169+AC169+AE169+AG169+AI169+AK169+AM169+AO169+AQ169</f>
        <v>2</v>
      </c>
      <c r="C169" s="6">
        <f>F169+H169+J169+L169+N169+P169+R169+T169+V169+X169+Z169+AB169+AD169+AF169+AH169+AJ169+AL169+AN169+AP169+AR169</f>
        <v>0</v>
      </c>
      <c r="D169" s="6">
        <f>B169*2+C169</f>
        <v>4</v>
      </c>
      <c r="E169" s="2"/>
      <c r="F169" s="2"/>
      <c r="G169" s="3"/>
      <c r="H169" s="3"/>
      <c r="I169" s="2">
        <v>2</v>
      </c>
      <c r="J169" s="2">
        <v>0</v>
      </c>
      <c r="K169" s="3"/>
      <c r="L169" s="3"/>
      <c r="M169" s="2"/>
      <c r="N169" s="2"/>
      <c r="O169" s="3"/>
      <c r="P169" s="3"/>
      <c r="Q169" s="2"/>
      <c r="R169" s="2"/>
      <c r="S169" s="3"/>
      <c r="T169" s="3"/>
      <c r="U169" s="2"/>
      <c r="V169" s="2"/>
      <c r="W169" s="3"/>
      <c r="X169" s="3"/>
      <c r="Y169" s="2"/>
      <c r="Z169" s="2"/>
      <c r="AA169" s="3"/>
      <c r="AB169" s="3"/>
      <c r="AC169" s="2"/>
      <c r="AD169" s="2"/>
      <c r="AE169" s="3"/>
      <c r="AF169" s="3"/>
      <c r="AG169" s="2"/>
      <c r="AH169" s="2"/>
      <c r="AI169" s="3"/>
      <c r="AJ169" s="3"/>
      <c r="AK169" s="2"/>
      <c r="AL169" s="2"/>
      <c r="AM169" s="3"/>
      <c r="AN169" s="3"/>
      <c r="AO169" s="2"/>
      <c r="AP169" s="2"/>
      <c r="AQ169" s="3"/>
      <c r="AR169" s="3"/>
    </row>
    <row r="170" spans="1:44" ht="15" customHeight="1">
      <c r="A170" s="46" t="s">
        <v>225</v>
      </c>
      <c r="B170" s="6">
        <f>E170+G170+I170+K170+M170+O170+Q170+S170+U170+W170+Y170+AA170+AC170+AE170+AG170+AI170+AK170+AM170+AO170+AQ170</f>
        <v>2</v>
      </c>
      <c r="C170" s="6">
        <f>F170+H170+J170+L170+N170+P170+R170+T170+V170+X170+Z170+AB170+AD170+AF170+AH170+AJ170+AL170+AN170+AP170+AR170</f>
        <v>0</v>
      </c>
      <c r="D170" s="6">
        <f>B170*2+C170</f>
        <v>4</v>
      </c>
      <c r="E170" s="2"/>
      <c r="F170" s="2"/>
      <c r="G170" s="3"/>
      <c r="H170" s="3"/>
      <c r="I170" s="2"/>
      <c r="J170" s="2"/>
      <c r="K170" s="3">
        <v>2</v>
      </c>
      <c r="L170" s="3">
        <v>0</v>
      </c>
      <c r="M170" s="2"/>
      <c r="N170" s="2"/>
      <c r="O170" s="3"/>
      <c r="P170" s="3"/>
      <c r="Q170" s="2"/>
      <c r="R170" s="2"/>
      <c r="S170" s="3"/>
      <c r="T170" s="3"/>
      <c r="U170" s="2"/>
      <c r="V170" s="2"/>
      <c r="W170" s="3"/>
      <c r="X170" s="3"/>
      <c r="Y170" s="2"/>
      <c r="Z170" s="2"/>
      <c r="AA170" s="3"/>
      <c r="AB170" s="3"/>
      <c r="AC170" s="2"/>
      <c r="AD170" s="2"/>
      <c r="AE170" s="3"/>
      <c r="AF170" s="3"/>
      <c r="AG170" s="2"/>
      <c r="AH170" s="2"/>
      <c r="AI170" s="3"/>
      <c r="AJ170" s="3"/>
      <c r="AK170" s="2"/>
      <c r="AL170" s="2"/>
      <c r="AM170" s="3"/>
      <c r="AN170" s="3"/>
      <c r="AO170" s="2"/>
      <c r="AP170" s="2"/>
      <c r="AQ170" s="3"/>
      <c r="AR170" s="3"/>
    </row>
    <row r="171" spans="1:44" ht="15" customHeight="1">
      <c r="A171" s="45" t="s">
        <v>463</v>
      </c>
      <c r="B171" s="6">
        <f>E171+G171+I171+K171+M171+O171+Q171+S171+U171+W171+Y171+AA171+AC171+AE171+AG171+AI171+AK171+AM171+AO171+AQ171</f>
        <v>2</v>
      </c>
      <c r="C171" s="6">
        <f>F171+H171+J171+L171+N171+P171+R171+T171+V171+X171+Z171+AB171+AD171+AF171+AH171+AJ171+AL171+AN171+AP171+AR171</f>
        <v>0</v>
      </c>
      <c r="D171" s="6">
        <f>B171*2+C171</f>
        <v>4</v>
      </c>
      <c r="E171" s="2"/>
      <c r="F171" s="2"/>
      <c r="G171" s="3">
        <v>1</v>
      </c>
      <c r="H171" s="3">
        <v>0</v>
      </c>
      <c r="I171" s="2"/>
      <c r="J171" s="2"/>
      <c r="K171" s="3">
        <v>1</v>
      </c>
      <c r="L171" s="3">
        <v>0</v>
      </c>
      <c r="M171" s="2"/>
      <c r="N171" s="2"/>
      <c r="O171" s="3"/>
      <c r="P171" s="3"/>
      <c r="Q171" s="2"/>
      <c r="R171" s="2"/>
      <c r="S171" s="3"/>
      <c r="T171" s="3"/>
      <c r="U171" s="2">
        <v>0</v>
      </c>
      <c r="V171" s="2">
        <v>0</v>
      </c>
      <c r="W171" s="3"/>
      <c r="X171" s="3"/>
      <c r="Y171" s="2"/>
      <c r="Z171" s="2"/>
      <c r="AA171" s="3"/>
      <c r="AB171" s="3"/>
      <c r="AC171" s="2"/>
      <c r="AD171" s="2"/>
      <c r="AE171" s="3"/>
      <c r="AF171" s="3"/>
      <c r="AG171" s="2"/>
      <c r="AH171" s="2"/>
      <c r="AI171" s="3"/>
      <c r="AJ171" s="3"/>
      <c r="AK171" s="2"/>
      <c r="AL171" s="2"/>
      <c r="AM171" s="3"/>
      <c r="AN171" s="3"/>
      <c r="AO171" s="2"/>
      <c r="AP171" s="2"/>
      <c r="AQ171" s="3"/>
      <c r="AR171" s="3"/>
    </row>
    <row r="172" spans="1:44" ht="15" customHeight="1">
      <c r="A172" s="45" t="s">
        <v>516</v>
      </c>
      <c r="B172" s="6">
        <f>E172+G172+I172+K172+M172+O172+Q172+S172+U172+W172+Y172+AA172+AC172+AE172+AG172+AI172+AK172+AM172+AO172+AQ172</f>
        <v>2</v>
      </c>
      <c r="C172" s="6">
        <f>F172+H172+J172+L172+N172+P172+R172+T172+V172+X172+Z172+AB172+AD172+AF172+AH172+AJ172+AL172+AN172+AP172+AR172</f>
        <v>0</v>
      </c>
      <c r="D172" s="6">
        <f>B172*2+C172</f>
        <v>4</v>
      </c>
      <c r="E172" s="2"/>
      <c r="F172" s="2"/>
      <c r="G172" s="3"/>
      <c r="H172" s="3"/>
      <c r="I172" s="2">
        <v>1</v>
      </c>
      <c r="J172" s="2">
        <v>0</v>
      </c>
      <c r="K172" s="3"/>
      <c r="L172" s="3"/>
      <c r="M172" s="2"/>
      <c r="N172" s="2"/>
      <c r="O172" s="3"/>
      <c r="P172" s="3"/>
      <c r="Q172" s="2"/>
      <c r="R172" s="2"/>
      <c r="S172" s="3"/>
      <c r="T172" s="3"/>
      <c r="U172" s="2"/>
      <c r="V172" s="2"/>
      <c r="W172" s="3"/>
      <c r="X172" s="3"/>
      <c r="Y172" s="2"/>
      <c r="Z172" s="2"/>
      <c r="AA172" s="3"/>
      <c r="AB172" s="3"/>
      <c r="AC172" s="2"/>
      <c r="AD172" s="2"/>
      <c r="AE172" s="3">
        <v>1</v>
      </c>
      <c r="AF172" s="3">
        <v>0</v>
      </c>
      <c r="AG172" s="2"/>
      <c r="AH172" s="2"/>
      <c r="AI172" s="3"/>
      <c r="AJ172" s="3"/>
      <c r="AK172" s="2"/>
      <c r="AL172" s="2"/>
      <c r="AM172" s="3"/>
      <c r="AN172" s="3"/>
      <c r="AO172" s="2"/>
      <c r="AP172" s="2"/>
      <c r="AQ172" s="3"/>
      <c r="AR172" s="3"/>
    </row>
    <row r="173" spans="1:44" ht="15" customHeight="1">
      <c r="A173" s="45" t="s">
        <v>486</v>
      </c>
      <c r="B173" s="6">
        <f>E173+G173+I173+K173+M173+O173+Q173+S173+U173+W173+Y173+AA173+AC173+AE173+AG173+AI173+AK173+AM173+AO173+AQ173</f>
        <v>2</v>
      </c>
      <c r="C173" s="6">
        <f>F173+H173+J173+L173+N173+P173+R173+T173+V173+X173+Z173+AB173+AD173+AF173+AH173+AJ173+AL173+AN173+AP173+AR173</f>
        <v>0</v>
      </c>
      <c r="D173" s="6">
        <f>B173*2+C173</f>
        <v>4</v>
      </c>
      <c r="E173" s="2"/>
      <c r="F173" s="2"/>
      <c r="G173" s="3"/>
      <c r="H173" s="3"/>
      <c r="I173" s="2"/>
      <c r="J173" s="2"/>
      <c r="K173" s="3"/>
      <c r="L173" s="3"/>
      <c r="M173" s="2"/>
      <c r="N173" s="2"/>
      <c r="O173" s="3"/>
      <c r="P173" s="3"/>
      <c r="Q173" s="2"/>
      <c r="R173" s="2"/>
      <c r="S173" s="3"/>
      <c r="T173" s="3"/>
      <c r="U173" s="2"/>
      <c r="V173" s="2"/>
      <c r="W173" s="3">
        <v>2</v>
      </c>
      <c r="X173" s="3">
        <v>0</v>
      </c>
      <c r="Y173" s="2"/>
      <c r="Z173" s="2"/>
      <c r="AA173" s="3"/>
      <c r="AB173" s="3"/>
      <c r="AC173" s="2"/>
      <c r="AD173" s="2"/>
      <c r="AE173" s="3"/>
      <c r="AF173" s="3"/>
      <c r="AG173" s="2"/>
      <c r="AH173" s="2"/>
      <c r="AI173" s="3"/>
      <c r="AJ173" s="3"/>
      <c r="AK173" s="2"/>
      <c r="AL173" s="2"/>
      <c r="AM173" s="3"/>
      <c r="AN173" s="3"/>
      <c r="AO173" s="2"/>
      <c r="AP173" s="2"/>
      <c r="AQ173" s="3"/>
      <c r="AR173" s="3"/>
    </row>
    <row r="174" spans="1:44" ht="15" customHeight="1">
      <c r="A174" s="46" t="s">
        <v>170</v>
      </c>
      <c r="B174" s="6">
        <f>E174+G174+I174+K174+M174+O174+Q174+S174+U174+W174+Y174+AA174+AC174+AE174+AG174+AI174+AK174+AM174+AO174+AQ174</f>
        <v>1</v>
      </c>
      <c r="C174" s="6">
        <f>F174+H174+J174+L174+N174+P174+R174+T174+V174+X174+Z174+AB174+AD174+AF174+AH174+AJ174+AL174+AN174+AP174+AR174</f>
        <v>2</v>
      </c>
      <c r="D174" s="6">
        <f>B174*2+C174</f>
        <v>4</v>
      </c>
      <c r="E174" s="2"/>
      <c r="F174" s="2"/>
      <c r="G174" s="3"/>
      <c r="H174" s="3"/>
      <c r="I174" s="2"/>
      <c r="J174" s="2"/>
      <c r="K174" s="3"/>
      <c r="L174" s="3"/>
      <c r="M174" s="2"/>
      <c r="N174" s="2"/>
      <c r="O174" s="3"/>
      <c r="P174" s="3"/>
      <c r="Q174" s="2"/>
      <c r="R174" s="2"/>
      <c r="S174" s="3"/>
      <c r="T174" s="3"/>
      <c r="U174" s="2">
        <v>0</v>
      </c>
      <c r="V174" s="2">
        <v>1</v>
      </c>
      <c r="W174" s="3"/>
      <c r="X174" s="3"/>
      <c r="Y174" s="2"/>
      <c r="Z174" s="2"/>
      <c r="AA174" s="3">
        <v>1</v>
      </c>
      <c r="AB174" s="3">
        <v>1</v>
      </c>
      <c r="AC174" s="2">
        <v>0</v>
      </c>
      <c r="AD174" s="2">
        <v>0</v>
      </c>
      <c r="AE174" s="3"/>
      <c r="AF174" s="3"/>
      <c r="AG174" s="2"/>
      <c r="AH174" s="2"/>
      <c r="AI174" s="3"/>
      <c r="AJ174" s="3"/>
      <c r="AK174" s="2"/>
      <c r="AL174" s="2"/>
      <c r="AM174" s="3"/>
      <c r="AN174" s="3"/>
      <c r="AO174" s="2"/>
      <c r="AP174" s="2"/>
      <c r="AQ174" s="3"/>
      <c r="AR174" s="3"/>
    </row>
    <row r="175" spans="1:44" ht="15" customHeight="1">
      <c r="A175" s="45" t="s">
        <v>467</v>
      </c>
      <c r="B175" s="6">
        <f>E175+G175+I175+K175+M175+O175+Q175+S175+U175+W175+Y175+AA175+AC175+AE175+AG175+AI175+AK175+AM175+AO175+AQ175</f>
        <v>1</v>
      </c>
      <c r="C175" s="6">
        <f>F175+H175+J175+L175+N175+P175+R175+T175+V175+X175+Z175+AB175+AD175+AF175+AH175+AJ175+AL175+AN175+AP175+AR175</f>
        <v>1</v>
      </c>
      <c r="D175" s="6">
        <f>B175*2+C175</f>
        <v>3</v>
      </c>
      <c r="E175" s="2"/>
      <c r="F175" s="2"/>
      <c r="G175" s="3"/>
      <c r="H175" s="3"/>
      <c r="I175" s="2">
        <v>1</v>
      </c>
      <c r="J175" s="2">
        <v>0</v>
      </c>
      <c r="K175" s="3">
        <v>0</v>
      </c>
      <c r="L175" s="3">
        <v>1</v>
      </c>
      <c r="M175" s="2"/>
      <c r="N175" s="2"/>
      <c r="O175" s="3"/>
      <c r="P175" s="3"/>
      <c r="Q175" s="2"/>
      <c r="R175" s="2"/>
      <c r="S175" s="3"/>
      <c r="T175" s="3"/>
      <c r="U175" s="2"/>
      <c r="V175" s="2"/>
      <c r="W175" s="3"/>
      <c r="X175" s="3"/>
      <c r="Y175" s="2"/>
      <c r="Z175" s="2"/>
      <c r="AA175" s="3"/>
      <c r="AB175" s="3"/>
      <c r="AC175" s="2"/>
      <c r="AD175" s="2"/>
      <c r="AE175" s="3"/>
      <c r="AF175" s="3"/>
      <c r="AG175" s="2"/>
      <c r="AH175" s="2"/>
      <c r="AI175" s="3"/>
      <c r="AJ175" s="3"/>
      <c r="AK175" s="2"/>
      <c r="AL175" s="2"/>
      <c r="AM175" s="3"/>
      <c r="AN175" s="3"/>
      <c r="AO175" s="2"/>
      <c r="AP175" s="2"/>
      <c r="AQ175" s="3"/>
      <c r="AR175" s="3"/>
    </row>
    <row r="176" spans="1:44" ht="15" customHeight="1">
      <c r="A176" s="45" t="s">
        <v>508</v>
      </c>
      <c r="B176" s="6">
        <f>E176+G176+I176+K176+M176+O176+Q176+S176+U176+W176+Y176+AA176+AC176+AE176+AG176+AI176+AK176+AM176+AO176+AQ176</f>
        <v>1</v>
      </c>
      <c r="C176" s="6">
        <f>F176+H176+J176+L176+N176+P176+R176+T176+V176+X176+Z176+AB176+AD176+AF176+AH176+AJ176+AL176+AN176+AP176+AR176</f>
        <v>1</v>
      </c>
      <c r="D176" s="6">
        <f>B176*2+C176</f>
        <v>3</v>
      </c>
      <c r="E176" s="2"/>
      <c r="F176" s="2"/>
      <c r="G176" s="3"/>
      <c r="H176" s="3"/>
      <c r="I176" s="2"/>
      <c r="J176" s="2"/>
      <c r="K176" s="3"/>
      <c r="L176" s="3"/>
      <c r="M176" s="2"/>
      <c r="N176" s="2"/>
      <c r="O176" s="3">
        <v>1</v>
      </c>
      <c r="P176" s="3">
        <v>1</v>
      </c>
      <c r="Q176" s="2"/>
      <c r="R176" s="2"/>
      <c r="S176" s="3"/>
      <c r="T176" s="3"/>
      <c r="U176" s="2"/>
      <c r="V176" s="2"/>
      <c r="W176" s="3"/>
      <c r="X176" s="3"/>
      <c r="Y176" s="2"/>
      <c r="Z176" s="2"/>
      <c r="AA176" s="3"/>
      <c r="AB176" s="3"/>
      <c r="AC176" s="2"/>
      <c r="AD176" s="2"/>
      <c r="AE176" s="3"/>
      <c r="AF176" s="3"/>
      <c r="AG176" s="2"/>
      <c r="AH176" s="2"/>
      <c r="AI176" s="3"/>
      <c r="AJ176" s="3"/>
      <c r="AK176" s="2"/>
      <c r="AL176" s="2"/>
      <c r="AM176" s="3"/>
      <c r="AN176" s="3"/>
      <c r="AO176" s="2"/>
      <c r="AP176" s="2"/>
      <c r="AQ176" s="3"/>
      <c r="AR176" s="3"/>
    </row>
    <row r="177" spans="1:44" ht="15" customHeight="1">
      <c r="A177" s="45" t="s">
        <v>462</v>
      </c>
      <c r="B177" s="6">
        <f>E177+G177+I177+K177+M177+O177+Q177+S177+U177+W177+Y177+AA177+AC177+AE177+AG177+AI177+AK177+AM177+AO177+AQ177</f>
        <v>1</v>
      </c>
      <c r="C177" s="6">
        <f>F177+H177+J177+L177+N177+P177+R177+T177+V177+X177+Z177+AB177+AD177+AF177+AH177+AJ177+AL177+AN177+AP177+AR177</f>
        <v>1</v>
      </c>
      <c r="D177" s="6">
        <f>B177*2+C177</f>
        <v>3</v>
      </c>
      <c r="E177" s="2"/>
      <c r="F177" s="2"/>
      <c r="G177" s="3">
        <v>1</v>
      </c>
      <c r="H177" s="3">
        <v>1</v>
      </c>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c r="AH177" s="2"/>
      <c r="AI177" s="3"/>
      <c r="AJ177" s="3"/>
      <c r="AK177" s="2"/>
      <c r="AL177" s="2"/>
      <c r="AM177" s="3"/>
      <c r="AN177" s="3"/>
      <c r="AO177" s="2"/>
      <c r="AP177" s="2"/>
      <c r="AQ177" s="3"/>
      <c r="AR177" s="3"/>
    </row>
    <row r="178" spans="1:44" ht="15" customHeight="1">
      <c r="A178" s="45" t="s">
        <v>472</v>
      </c>
      <c r="B178" s="6">
        <f>E178+G178+I178+K178+M178+O178+Q178+S178+U178+W178+Y178+AA178+AC178+AE178+AG178+AI178+AK178+AM178+AO178+AQ178</f>
        <v>1</v>
      </c>
      <c r="C178" s="6">
        <f>F178+H178+J178+L178+N178+P178+R178+T178+V178+X178+Z178+AB178+AD178+AF178+AH178+AJ178+AL178+AN178+AP178+AR178</f>
        <v>1</v>
      </c>
      <c r="D178" s="6">
        <f>B178*2+C178</f>
        <v>3</v>
      </c>
      <c r="E178" s="2"/>
      <c r="F178" s="2"/>
      <c r="G178" s="3"/>
      <c r="H178" s="3"/>
      <c r="I178" s="2"/>
      <c r="J178" s="2"/>
      <c r="K178" s="3">
        <v>1</v>
      </c>
      <c r="L178" s="3">
        <v>0</v>
      </c>
      <c r="M178" s="2">
        <v>0</v>
      </c>
      <c r="N178" s="2">
        <v>1</v>
      </c>
      <c r="O178" s="3"/>
      <c r="P178" s="3"/>
      <c r="Q178" s="2"/>
      <c r="R178" s="2"/>
      <c r="S178" s="3"/>
      <c r="T178" s="3"/>
      <c r="U178" s="2"/>
      <c r="V178" s="2"/>
      <c r="W178" s="3"/>
      <c r="X178" s="3"/>
      <c r="Y178" s="2"/>
      <c r="Z178" s="2"/>
      <c r="AA178" s="3"/>
      <c r="AB178" s="3"/>
      <c r="AC178" s="2"/>
      <c r="AD178" s="2"/>
      <c r="AE178" s="3"/>
      <c r="AF178" s="3"/>
      <c r="AG178" s="2"/>
      <c r="AH178" s="2"/>
      <c r="AI178" s="3"/>
      <c r="AJ178" s="3"/>
      <c r="AK178" s="2"/>
      <c r="AL178" s="2"/>
      <c r="AM178" s="3"/>
      <c r="AN178" s="3"/>
      <c r="AO178" s="2"/>
      <c r="AP178" s="2"/>
      <c r="AQ178" s="3"/>
      <c r="AR178" s="3"/>
    </row>
    <row r="179" spans="1:44" ht="15" customHeight="1">
      <c r="A179" s="45" t="s">
        <v>499</v>
      </c>
      <c r="B179" s="6">
        <f>E179+G179+I179+K179+M179+O179+Q179+S179+U179+W179+Y179+AA179+AC179+AE179+AG179+AI179+AK179+AM179+AO179+AQ179</f>
        <v>1</v>
      </c>
      <c r="C179" s="6">
        <f>F179+H179+J179+L179+N179+P179+R179+T179+V179+X179+Z179+AB179+AD179+AF179+AH179+AJ179+AL179+AN179+AP179+AR179</f>
        <v>1</v>
      </c>
      <c r="D179" s="6">
        <f>B179*2+C179</f>
        <v>3</v>
      </c>
      <c r="E179" s="2"/>
      <c r="F179" s="2"/>
      <c r="G179" s="3"/>
      <c r="H179" s="3"/>
      <c r="I179" s="2"/>
      <c r="J179" s="2"/>
      <c r="K179" s="3"/>
      <c r="L179" s="3"/>
      <c r="M179" s="2"/>
      <c r="N179" s="2"/>
      <c r="O179" s="3"/>
      <c r="P179" s="3"/>
      <c r="Q179" s="2"/>
      <c r="R179" s="2"/>
      <c r="S179" s="3"/>
      <c r="T179" s="3"/>
      <c r="U179" s="2"/>
      <c r="V179" s="2"/>
      <c r="W179" s="3"/>
      <c r="X179" s="3"/>
      <c r="Y179" s="2"/>
      <c r="Z179" s="2"/>
      <c r="AA179" s="3"/>
      <c r="AB179" s="3"/>
      <c r="AC179" s="2">
        <v>0</v>
      </c>
      <c r="AD179" s="2">
        <v>0</v>
      </c>
      <c r="AE179" s="3">
        <v>1</v>
      </c>
      <c r="AF179" s="3">
        <v>1</v>
      </c>
      <c r="AG179" s="2"/>
      <c r="AH179" s="2"/>
      <c r="AI179" s="3"/>
      <c r="AJ179" s="3"/>
      <c r="AK179" s="2"/>
      <c r="AL179" s="2"/>
      <c r="AM179" s="3"/>
      <c r="AN179" s="3"/>
      <c r="AO179" s="2"/>
      <c r="AP179" s="2"/>
      <c r="AQ179" s="3"/>
      <c r="AR179" s="3"/>
    </row>
    <row r="180" spans="1:44" ht="15" customHeight="1">
      <c r="A180" s="45" t="s">
        <v>515</v>
      </c>
      <c r="B180" s="6">
        <f>E180+G180+I180+K180+M180+O180+Q180+S180+U180+W180+Y180+AA180+AC180+AE180+AG180+AI180+AK180+AM180+AO180+AQ180</f>
        <v>1</v>
      </c>
      <c r="C180" s="6">
        <f>F180+H180+J180+L180+N180+P180+R180+T180+V180+X180+Z180+AB180+AD180+AF180+AH180+AJ180+AL180+AN180+AP180+AR180</f>
        <v>1</v>
      </c>
      <c r="D180" s="6">
        <f>B180*2+C180</f>
        <v>3</v>
      </c>
      <c r="E180" s="2"/>
      <c r="F180" s="2"/>
      <c r="G180" s="3"/>
      <c r="H180" s="3"/>
      <c r="I180" s="2"/>
      <c r="J180" s="2"/>
      <c r="K180" s="3"/>
      <c r="L180" s="3"/>
      <c r="M180" s="2"/>
      <c r="N180" s="2"/>
      <c r="O180" s="3"/>
      <c r="P180" s="3"/>
      <c r="Q180" s="2"/>
      <c r="R180" s="2"/>
      <c r="S180" s="3"/>
      <c r="T180" s="3"/>
      <c r="U180" s="2"/>
      <c r="V180" s="2"/>
      <c r="W180" s="3"/>
      <c r="X180" s="3"/>
      <c r="Y180" s="2"/>
      <c r="Z180" s="2"/>
      <c r="AA180" s="3"/>
      <c r="AB180" s="3"/>
      <c r="AC180" s="2"/>
      <c r="AD180" s="2"/>
      <c r="AE180" s="3"/>
      <c r="AF180" s="3"/>
      <c r="AG180" s="2">
        <v>1</v>
      </c>
      <c r="AH180" s="2">
        <v>1</v>
      </c>
      <c r="AI180" s="3"/>
      <c r="AJ180" s="3"/>
      <c r="AK180" s="2"/>
      <c r="AL180" s="2"/>
      <c r="AM180" s="3"/>
      <c r="AN180" s="3"/>
      <c r="AO180" s="2"/>
      <c r="AP180" s="2"/>
      <c r="AQ180" s="3"/>
      <c r="AR180" s="3"/>
    </row>
    <row r="181" spans="1:44" ht="15" customHeight="1">
      <c r="A181" s="45" t="s">
        <v>511</v>
      </c>
      <c r="B181" s="6">
        <f>E181+G181+I181+K181+M181+O181+Q181+S181+U181+W181+Y181+AA181+AC181+AE181+AG181+AI181+AK181+AM181+AO181+AQ181</f>
        <v>0</v>
      </c>
      <c r="C181" s="6">
        <f>F181+H181+J181+L181+N181+P181+R181+T181+V181+X181+Z181+AB181+AD181+AF181+AH181+AJ181+AL181+AN181+AP181+AR181</f>
        <v>3</v>
      </c>
      <c r="D181" s="6">
        <f>B181*2+C181</f>
        <v>3</v>
      </c>
      <c r="E181" s="2"/>
      <c r="F181" s="2"/>
      <c r="G181" s="3"/>
      <c r="H181" s="3"/>
      <c r="I181" s="2"/>
      <c r="J181" s="2"/>
      <c r="K181" s="3"/>
      <c r="L181" s="3"/>
      <c r="M181" s="2">
        <v>0</v>
      </c>
      <c r="N181" s="2">
        <v>1</v>
      </c>
      <c r="O181" s="3"/>
      <c r="P181" s="3"/>
      <c r="Q181" s="2"/>
      <c r="R181" s="2"/>
      <c r="S181" s="3"/>
      <c r="T181" s="3"/>
      <c r="U181" s="2">
        <v>0</v>
      </c>
      <c r="V181" s="2">
        <v>1</v>
      </c>
      <c r="W181" s="3">
        <v>0</v>
      </c>
      <c r="X181" s="3">
        <v>1</v>
      </c>
      <c r="Y181" s="2"/>
      <c r="Z181" s="2"/>
      <c r="AA181" s="3"/>
      <c r="AB181" s="3"/>
      <c r="AC181" s="2"/>
      <c r="AD181" s="2"/>
      <c r="AE181" s="3"/>
      <c r="AF181" s="3"/>
      <c r="AG181" s="2"/>
      <c r="AH181" s="2"/>
      <c r="AI181" s="3"/>
      <c r="AJ181" s="3"/>
      <c r="AK181" s="2"/>
      <c r="AL181" s="2"/>
      <c r="AM181" s="3"/>
      <c r="AN181" s="3"/>
      <c r="AO181" s="2"/>
      <c r="AP181" s="2"/>
      <c r="AQ181" s="3"/>
      <c r="AR181" s="3"/>
    </row>
    <row r="182" spans="1:44" ht="15" customHeight="1">
      <c r="A182" s="46" t="s">
        <v>473</v>
      </c>
      <c r="B182" s="6">
        <f>E182+G182+I182+K182+M182+O182+Q182+S182+U182+W182+Y182+AA182+AC182+AE182+AG182+AI182+AK182+AM182+AO182+AQ182</f>
        <v>1</v>
      </c>
      <c r="C182" s="6">
        <f>F182+H182+J182+L182+N182+P182+R182+T182+V182+X182+Z182+AB182+AD182+AF182+AH182+AJ182+AL182+AN182+AP182+AR182</f>
        <v>0</v>
      </c>
      <c r="D182" s="6">
        <f>B182*2+C182</f>
        <v>2</v>
      </c>
      <c r="E182" s="2"/>
      <c r="F182" s="2"/>
      <c r="G182" s="3"/>
      <c r="H182" s="3"/>
      <c r="I182" s="2"/>
      <c r="J182" s="2"/>
      <c r="K182" s="3">
        <v>1</v>
      </c>
      <c r="L182" s="3">
        <v>0</v>
      </c>
      <c r="M182" s="2"/>
      <c r="N182" s="2"/>
      <c r="O182" s="3"/>
      <c r="P182" s="3"/>
      <c r="Q182" s="2"/>
      <c r="R182" s="2"/>
      <c r="S182" s="3"/>
      <c r="T182" s="3"/>
      <c r="U182" s="2"/>
      <c r="V182" s="2"/>
      <c r="W182" s="3"/>
      <c r="X182" s="3"/>
      <c r="Y182" s="2"/>
      <c r="Z182" s="2"/>
      <c r="AA182" s="3"/>
      <c r="AB182" s="3"/>
      <c r="AC182" s="2"/>
      <c r="AD182" s="2"/>
      <c r="AE182" s="3"/>
      <c r="AF182" s="3"/>
      <c r="AG182" s="2"/>
      <c r="AH182" s="2"/>
      <c r="AI182" s="3"/>
      <c r="AJ182" s="3"/>
      <c r="AK182" s="2"/>
      <c r="AL182" s="2"/>
      <c r="AM182" s="3"/>
      <c r="AN182" s="3"/>
      <c r="AO182" s="2"/>
      <c r="AP182" s="2"/>
      <c r="AQ182" s="3"/>
      <c r="AR182" s="3"/>
    </row>
    <row r="183" spans="1:44" ht="15" customHeight="1">
      <c r="A183" s="45" t="s">
        <v>518</v>
      </c>
      <c r="B183" s="6">
        <f>E183+G183+I183+K183+M183+O183+Q183+S183+U183+W183+Y183+AA183+AC183+AE183+AG183+AI183+AK183+AM183+AO183+AQ183</f>
        <v>1</v>
      </c>
      <c r="C183" s="6">
        <f>F183+H183+J183+L183+N183+P183+R183+T183+V183+X183+Z183+AB183+AD183+AF183+AH183+AJ183+AL183+AN183+AP183+AR183</f>
        <v>0</v>
      </c>
      <c r="D183" s="6">
        <f>B183*2+C183</f>
        <v>2</v>
      </c>
      <c r="E183" s="2"/>
      <c r="F183" s="2"/>
      <c r="G183" s="3"/>
      <c r="H183" s="3"/>
      <c r="I183" s="2"/>
      <c r="J183" s="2"/>
      <c r="K183" s="3"/>
      <c r="L183" s="3"/>
      <c r="M183" s="2"/>
      <c r="N183" s="2"/>
      <c r="O183" s="3"/>
      <c r="P183" s="3"/>
      <c r="Q183" s="2"/>
      <c r="R183" s="2"/>
      <c r="S183" s="3"/>
      <c r="T183" s="3"/>
      <c r="U183" s="2"/>
      <c r="V183" s="2"/>
      <c r="W183" s="3"/>
      <c r="X183" s="3"/>
      <c r="Y183" s="2"/>
      <c r="Z183" s="2"/>
      <c r="AA183" s="3"/>
      <c r="AB183" s="3"/>
      <c r="AC183" s="2"/>
      <c r="AD183" s="2"/>
      <c r="AE183" s="3"/>
      <c r="AF183" s="3"/>
      <c r="AG183" s="2">
        <v>1</v>
      </c>
      <c r="AH183" s="2">
        <v>0</v>
      </c>
      <c r="AI183" s="3"/>
      <c r="AJ183" s="3"/>
      <c r="AK183" s="2"/>
      <c r="AL183" s="2"/>
      <c r="AM183" s="3"/>
      <c r="AN183" s="3"/>
      <c r="AO183" s="2"/>
      <c r="AP183" s="2"/>
      <c r="AQ183" s="3"/>
      <c r="AR183" s="3"/>
    </row>
    <row r="184" spans="1:44" ht="15" customHeight="1">
      <c r="A184" s="45" t="s">
        <v>504</v>
      </c>
      <c r="B184" s="6">
        <f>E184+G184+I184+K184+M184+O184+Q184+S184+U184+W184+Y184+AA184+AC184+AE184+AG184+AI184+AK184+AM184+AO184+AQ184</f>
        <v>1</v>
      </c>
      <c r="C184" s="6">
        <f>F184+H184+J184+L184+N184+P184+R184+T184+V184+X184+Z184+AB184+AD184+AF184+AH184+AJ184+AL184+AN184+AP184+AR184</f>
        <v>0</v>
      </c>
      <c r="D184" s="6">
        <f>B184*2+C184</f>
        <v>2</v>
      </c>
      <c r="E184" s="2"/>
      <c r="F184" s="2"/>
      <c r="G184" s="3"/>
      <c r="H184" s="3"/>
      <c r="I184" s="2"/>
      <c r="J184" s="2"/>
      <c r="K184" s="3"/>
      <c r="L184" s="3"/>
      <c r="M184" s="2"/>
      <c r="N184" s="2"/>
      <c r="O184" s="3"/>
      <c r="P184" s="3"/>
      <c r="Q184" s="2"/>
      <c r="R184" s="2"/>
      <c r="S184" s="3"/>
      <c r="T184" s="3"/>
      <c r="U184" s="2"/>
      <c r="V184" s="2"/>
      <c r="W184" s="3"/>
      <c r="X184" s="3"/>
      <c r="Y184" s="2"/>
      <c r="Z184" s="2"/>
      <c r="AA184" s="3"/>
      <c r="AB184" s="3"/>
      <c r="AC184" s="2"/>
      <c r="AD184" s="2"/>
      <c r="AE184" s="3">
        <v>1</v>
      </c>
      <c r="AF184" s="3">
        <v>0</v>
      </c>
      <c r="AG184" s="2"/>
      <c r="AH184" s="2"/>
      <c r="AI184" s="3"/>
      <c r="AJ184" s="3"/>
      <c r="AK184" s="2"/>
      <c r="AL184" s="2"/>
      <c r="AM184" s="3"/>
      <c r="AN184" s="3"/>
      <c r="AO184" s="2"/>
      <c r="AP184" s="2"/>
      <c r="AQ184" s="3"/>
      <c r="AR184" s="3"/>
    </row>
    <row r="185" spans="1:44" ht="15" customHeight="1">
      <c r="A185" s="45" t="s">
        <v>487</v>
      </c>
      <c r="B185" s="6">
        <f>E185+G185+I185+K185+M185+O185+Q185+S185+U185+W185+Y185+AA185+AC185+AE185+AG185+AI185+AK185+AM185+AO185+AQ185</f>
        <v>1</v>
      </c>
      <c r="C185" s="6">
        <f>F185+H185+J185+L185+N185+P185+R185+T185+V185+X185+Z185+AB185+AD185+AF185+AH185+AJ185+AL185+AN185+AP185+AR185</f>
        <v>0</v>
      </c>
      <c r="D185" s="6">
        <f>B185*2+C185</f>
        <v>2</v>
      </c>
      <c r="E185" s="2"/>
      <c r="F185" s="2"/>
      <c r="G185" s="3"/>
      <c r="H185" s="3"/>
      <c r="I185" s="2"/>
      <c r="J185" s="2"/>
      <c r="K185" s="3"/>
      <c r="L185" s="3"/>
      <c r="M185" s="2"/>
      <c r="N185" s="2"/>
      <c r="O185" s="3"/>
      <c r="P185" s="3"/>
      <c r="Q185" s="2"/>
      <c r="R185" s="2"/>
      <c r="S185" s="3"/>
      <c r="T185" s="3"/>
      <c r="U185" s="2"/>
      <c r="V185" s="2"/>
      <c r="W185" s="3">
        <v>1</v>
      </c>
      <c r="X185" s="3">
        <v>0</v>
      </c>
      <c r="Y185" s="2"/>
      <c r="Z185" s="2"/>
      <c r="AA185" s="3"/>
      <c r="AB185" s="3"/>
      <c r="AC185" s="2"/>
      <c r="AD185" s="2"/>
      <c r="AE185" s="3"/>
      <c r="AF185" s="3"/>
      <c r="AG185" s="2"/>
      <c r="AH185" s="2"/>
      <c r="AI185" s="3"/>
      <c r="AJ185" s="3"/>
      <c r="AK185" s="2"/>
      <c r="AL185" s="2"/>
      <c r="AM185" s="3"/>
      <c r="AN185" s="3"/>
      <c r="AO185" s="2"/>
      <c r="AP185" s="2"/>
      <c r="AQ185" s="3"/>
      <c r="AR185" s="3"/>
    </row>
    <row r="186" spans="1:44" ht="15" customHeight="1">
      <c r="A186" s="46" t="s">
        <v>389</v>
      </c>
      <c r="B186" s="6">
        <f>E186+G186+I186+K186+M186+O186+Q186+S186+U186+W186+Y186+AA186+AC186+AE186+AG186+AI186+AK186+AM186+AO186+AQ186</f>
        <v>1</v>
      </c>
      <c r="C186" s="6">
        <f>F186+H186+J186+L186+N186+P186+R186+T186+V186+X186+Z186+AB186+AD186+AF186+AH186+AJ186+AL186+AN186+AP186+AR186</f>
        <v>0</v>
      </c>
      <c r="D186" s="6">
        <f>B186*2+C186</f>
        <v>2</v>
      </c>
      <c r="E186" s="2">
        <v>0</v>
      </c>
      <c r="F186" s="2">
        <v>0</v>
      </c>
      <c r="G186" s="3">
        <v>0</v>
      </c>
      <c r="H186" s="3">
        <v>0</v>
      </c>
      <c r="I186" s="2">
        <v>1</v>
      </c>
      <c r="J186" s="2">
        <v>0</v>
      </c>
      <c r="K186" s="3"/>
      <c r="L186" s="3"/>
      <c r="M186" s="2"/>
      <c r="N186" s="2"/>
      <c r="O186" s="3"/>
      <c r="P186" s="3"/>
      <c r="Q186" s="2"/>
      <c r="R186" s="2"/>
      <c r="S186" s="3"/>
      <c r="T186" s="3"/>
      <c r="U186" s="2"/>
      <c r="V186" s="2"/>
      <c r="W186" s="3"/>
      <c r="X186" s="3"/>
      <c r="Y186" s="2"/>
      <c r="Z186" s="2"/>
      <c r="AA186" s="3"/>
      <c r="AB186" s="3"/>
      <c r="AC186" s="2"/>
      <c r="AD186" s="2"/>
      <c r="AE186" s="3"/>
      <c r="AF186" s="3"/>
      <c r="AG186" s="2"/>
      <c r="AH186" s="2"/>
      <c r="AI186" s="3"/>
      <c r="AJ186" s="3"/>
      <c r="AK186" s="2"/>
      <c r="AL186" s="2"/>
      <c r="AM186" s="3"/>
      <c r="AN186" s="3"/>
      <c r="AO186" s="2"/>
      <c r="AP186" s="2"/>
      <c r="AQ186" s="3"/>
      <c r="AR186" s="3"/>
    </row>
    <row r="187" spans="1:44" ht="15" customHeight="1">
      <c r="A187" s="45" t="s">
        <v>502</v>
      </c>
      <c r="B187" s="6">
        <f>E187+G187+I187+K187+M187+O187+Q187+S187+U187+W187+Y187+AA187+AC187+AE187+AG187+AI187+AK187+AM187+AO187+AQ187</f>
        <v>1</v>
      </c>
      <c r="C187" s="6">
        <f>F187+H187+J187+L187+N187+P187+R187+T187+V187+X187+Z187+AB187+AD187+AF187+AH187+AJ187+AL187+AN187+AP187+AR187</f>
        <v>0</v>
      </c>
      <c r="D187" s="6">
        <f>B187*2+C187</f>
        <v>2</v>
      </c>
      <c r="E187" s="2"/>
      <c r="F187" s="2"/>
      <c r="G187" s="3"/>
      <c r="H187" s="3"/>
      <c r="I187" s="2"/>
      <c r="J187" s="2"/>
      <c r="K187" s="3"/>
      <c r="L187" s="3"/>
      <c r="M187" s="2"/>
      <c r="N187" s="2"/>
      <c r="O187" s="3"/>
      <c r="P187" s="3"/>
      <c r="Q187" s="2"/>
      <c r="R187" s="2"/>
      <c r="S187" s="3"/>
      <c r="T187" s="3"/>
      <c r="U187" s="2"/>
      <c r="V187" s="2"/>
      <c r="W187" s="3"/>
      <c r="X187" s="3"/>
      <c r="Y187" s="2"/>
      <c r="Z187" s="2"/>
      <c r="AA187" s="3"/>
      <c r="AB187" s="3"/>
      <c r="AC187" s="2"/>
      <c r="AD187" s="2"/>
      <c r="AE187" s="3">
        <v>1</v>
      </c>
      <c r="AF187" s="3">
        <v>0</v>
      </c>
      <c r="AG187" s="2"/>
      <c r="AH187" s="2"/>
      <c r="AI187" s="3"/>
      <c r="AJ187" s="3"/>
      <c r="AK187" s="2"/>
      <c r="AL187" s="2"/>
      <c r="AM187" s="3"/>
      <c r="AN187" s="3"/>
      <c r="AO187" s="2"/>
      <c r="AP187" s="2"/>
      <c r="AQ187" s="3"/>
      <c r="AR187" s="3"/>
    </row>
    <row r="188" spans="1:44" ht="15" customHeight="1">
      <c r="A188" s="46" t="s">
        <v>406</v>
      </c>
      <c r="B188" s="6">
        <f>E188+G188+I188+K188+M188+O188+Q188+S188+U188+W188+Y188+AA188+AC188+AE188+AG188+AI188+AK188+AM188+AO188+AQ188</f>
        <v>1</v>
      </c>
      <c r="C188" s="6">
        <f>F188+H188+J188+L188+N188+P188+R188+T188+V188+X188+Z188+AB188+AD188+AF188+AH188+AJ188+AL188+AN188+AP188+AR188</f>
        <v>0</v>
      </c>
      <c r="D188" s="6">
        <f>B188*2+C188</f>
        <v>2</v>
      </c>
      <c r="E188" s="2">
        <v>1</v>
      </c>
      <c r="F188" s="2">
        <v>0</v>
      </c>
      <c r="G188" s="3"/>
      <c r="H188" s="3"/>
      <c r="I188" s="2"/>
      <c r="J188" s="2"/>
      <c r="K188" s="3"/>
      <c r="L188" s="3"/>
      <c r="M188" s="2"/>
      <c r="N188" s="2"/>
      <c r="O188" s="3"/>
      <c r="P188" s="3"/>
      <c r="Q188" s="2"/>
      <c r="R188" s="2"/>
      <c r="S188" s="3"/>
      <c r="T188" s="3"/>
      <c r="U188" s="2"/>
      <c r="V188" s="2"/>
      <c r="W188" s="3"/>
      <c r="X188" s="3"/>
      <c r="Y188" s="2"/>
      <c r="Z188" s="2"/>
      <c r="AA188" s="3"/>
      <c r="AB188" s="3"/>
      <c r="AC188" s="2"/>
      <c r="AD188" s="2"/>
      <c r="AE188" s="3"/>
      <c r="AF188" s="3"/>
      <c r="AG188" s="2"/>
      <c r="AH188" s="2"/>
      <c r="AI188" s="3"/>
      <c r="AJ188" s="3"/>
      <c r="AK188" s="2"/>
      <c r="AL188" s="2"/>
      <c r="AM188" s="3"/>
      <c r="AN188" s="3"/>
      <c r="AO188" s="2"/>
      <c r="AP188" s="2"/>
      <c r="AQ188" s="3"/>
      <c r="AR188" s="3"/>
    </row>
    <row r="189" spans="1:44" ht="15" customHeight="1">
      <c r="A189" s="45" t="s">
        <v>408</v>
      </c>
      <c r="B189" s="6">
        <f>E189+G189+I189+K189+M189+O189+Q189+S189+U189+W189+Y189+AA189+AC189+AE189+AG189+AI189+AK189+AM189+AO189+AQ189</f>
        <v>1</v>
      </c>
      <c r="C189" s="6">
        <f>F189+H189+J189+L189+N189+P189+R189+T189+V189+X189+Z189+AB189+AD189+AF189+AH189+AJ189+AL189+AN189+AP189+AR189</f>
        <v>0</v>
      </c>
      <c r="D189" s="6">
        <f>B189*2+C189</f>
        <v>2</v>
      </c>
      <c r="E189" s="2">
        <v>1</v>
      </c>
      <c r="F189" s="2">
        <v>0</v>
      </c>
      <c r="G189" s="3"/>
      <c r="H189" s="3"/>
      <c r="I189" s="2"/>
      <c r="J189" s="2"/>
      <c r="K189" s="3"/>
      <c r="L189" s="3"/>
      <c r="M189" s="2"/>
      <c r="N189" s="2"/>
      <c r="O189" s="3"/>
      <c r="P189" s="3"/>
      <c r="Q189" s="2"/>
      <c r="R189" s="2"/>
      <c r="S189" s="3"/>
      <c r="T189" s="3"/>
      <c r="U189" s="2">
        <v>0</v>
      </c>
      <c r="V189" s="2">
        <v>0</v>
      </c>
      <c r="W189" s="3"/>
      <c r="X189" s="3"/>
      <c r="Y189" s="2"/>
      <c r="Z189" s="2"/>
      <c r="AA189" s="3"/>
      <c r="AB189" s="3"/>
      <c r="AC189" s="2">
        <v>0</v>
      </c>
      <c r="AD189" s="2">
        <v>0</v>
      </c>
      <c r="AE189" s="3"/>
      <c r="AF189" s="3"/>
      <c r="AG189" s="2">
        <v>0</v>
      </c>
      <c r="AH189" s="2">
        <v>0</v>
      </c>
      <c r="AI189" s="3"/>
      <c r="AJ189" s="3"/>
      <c r="AK189" s="2"/>
      <c r="AL189" s="2"/>
      <c r="AM189" s="3"/>
      <c r="AN189" s="3"/>
      <c r="AO189" s="2"/>
      <c r="AP189" s="2"/>
      <c r="AQ189" s="3"/>
      <c r="AR189" s="3"/>
    </row>
    <row r="190" spans="1:44" ht="15" customHeight="1">
      <c r="A190" s="45" t="s">
        <v>501</v>
      </c>
      <c r="B190" s="6">
        <f>E190+G190+I190+K190+M190+O190+Q190+S190+U190+W190+Y190+AA190+AC190+AE190+AG190+AI190+AK190+AM190+AO190+AQ190</f>
        <v>1</v>
      </c>
      <c r="C190" s="6">
        <f>F190+H190+J190+L190+N190+P190+R190+T190+V190+X190+Z190+AB190+AD190+AF190+AH190+AJ190+AL190+AN190+AP190+AR190</f>
        <v>0</v>
      </c>
      <c r="D190" s="6">
        <f>B190*2+C190</f>
        <v>2</v>
      </c>
      <c r="E190" s="2"/>
      <c r="F190" s="2"/>
      <c r="G190" s="3"/>
      <c r="H190" s="3"/>
      <c r="I190" s="2"/>
      <c r="J190" s="2"/>
      <c r="K190" s="3"/>
      <c r="L190" s="3"/>
      <c r="M190" s="2"/>
      <c r="N190" s="2"/>
      <c r="O190" s="3"/>
      <c r="P190" s="3"/>
      <c r="Q190" s="2"/>
      <c r="R190" s="2"/>
      <c r="S190" s="3"/>
      <c r="T190" s="3"/>
      <c r="U190" s="2"/>
      <c r="V190" s="2"/>
      <c r="W190" s="3"/>
      <c r="X190" s="3"/>
      <c r="Y190" s="2"/>
      <c r="Z190" s="2"/>
      <c r="AA190" s="3"/>
      <c r="AB190" s="3"/>
      <c r="AC190" s="2"/>
      <c r="AD190" s="2"/>
      <c r="AE190" s="3">
        <v>1</v>
      </c>
      <c r="AF190" s="3">
        <v>0</v>
      </c>
      <c r="AG190" s="2"/>
      <c r="AH190" s="2"/>
      <c r="AI190" s="3"/>
      <c r="AJ190" s="3"/>
      <c r="AK190" s="2"/>
      <c r="AL190" s="2"/>
      <c r="AM190" s="3"/>
      <c r="AN190" s="3"/>
      <c r="AO190" s="2"/>
      <c r="AP190" s="2"/>
      <c r="AQ190" s="3"/>
      <c r="AR190" s="3"/>
    </row>
    <row r="191" spans="1:44" ht="15" customHeight="1">
      <c r="A191" s="45" t="s">
        <v>488</v>
      </c>
      <c r="B191" s="6">
        <f>E191+G191+I191+K191+M191+O191+Q191+S191+U191+W191+Y191+AA191+AC191+AE191+AG191+AI191+AK191+AM191+AO191+AQ191</f>
        <v>0</v>
      </c>
      <c r="C191" s="6">
        <f>F191+H191+J191+L191+N191+P191+R191+T191+V191+X191+Z191+AB191+AD191+AF191+AH191+AJ191+AL191+AN191+AP191+AR191</f>
        <v>2</v>
      </c>
      <c r="D191" s="6">
        <f>B191*2+C191</f>
        <v>2</v>
      </c>
      <c r="E191" s="2"/>
      <c r="F191" s="2"/>
      <c r="G191" s="3"/>
      <c r="H191" s="3"/>
      <c r="I191" s="2"/>
      <c r="J191" s="2"/>
      <c r="K191" s="3"/>
      <c r="L191" s="3"/>
      <c r="M191" s="2"/>
      <c r="N191" s="2"/>
      <c r="O191" s="3"/>
      <c r="P191" s="3"/>
      <c r="Q191" s="2"/>
      <c r="R191" s="2"/>
      <c r="S191" s="3"/>
      <c r="T191" s="3"/>
      <c r="U191" s="2"/>
      <c r="V191" s="2"/>
      <c r="W191" s="3">
        <v>0</v>
      </c>
      <c r="X191" s="3">
        <v>1</v>
      </c>
      <c r="Y191" s="2"/>
      <c r="Z191" s="2"/>
      <c r="AA191" s="3">
        <v>0</v>
      </c>
      <c r="AB191" s="3">
        <v>1</v>
      </c>
      <c r="AC191" s="2"/>
      <c r="AD191" s="2"/>
      <c r="AE191" s="3"/>
      <c r="AF191" s="3"/>
      <c r="AG191" s="2"/>
      <c r="AH191" s="2"/>
      <c r="AI191" s="3"/>
      <c r="AJ191" s="3"/>
      <c r="AK191" s="2"/>
      <c r="AL191" s="2"/>
      <c r="AM191" s="3"/>
      <c r="AN191" s="3"/>
      <c r="AO191" s="2"/>
      <c r="AP191" s="2"/>
      <c r="AQ191" s="3"/>
      <c r="AR191" s="3"/>
    </row>
    <row r="192" spans="1:44" ht="15" customHeight="1">
      <c r="A192" s="46" t="s">
        <v>292</v>
      </c>
      <c r="B192" s="6">
        <f>E192+G192+I192+K192+M192+O192+Q192+S192+U192+W192+Y192+AA192+AC192+AE192+AG192+AI192+AK192+AM192+AO192+AQ192</f>
        <v>0</v>
      </c>
      <c r="C192" s="6">
        <f>F192+H192+J192+L192+N192+P192+R192+T192+V192+X192+Z192+AB192+AD192+AF192+AH192+AJ192+AL192+AN192+AP192+AR192</f>
        <v>2</v>
      </c>
      <c r="D192" s="6">
        <f>B192*2+C192</f>
        <v>2</v>
      </c>
      <c r="E192" s="2">
        <v>0</v>
      </c>
      <c r="F192" s="2">
        <v>1</v>
      </c>
      <c r="G192" s="3">
        <v>0</v>
      </c>
      <c r="H192" s="3">
        <v>1</v>
      </c>
      <c r="I192" s="2"/>
      <c r="J192" s="2"/>
      <c r="K192" s="3"/>
      <c r="L192" s="3"/>
      <c r="M192" s="2"/>
      <c r="N192" s="2"/>
      <c r="O192" s="3"/>
      <c r="P192" s="3"/>
      <c r="Q192" s="2"/>
      <c r="R192" s="2"/>
      <c r="S192" s="3"/>
      <c r="T192" s="3"/>
      <c r="U192" s="2"/>
      <c r="V192" s="2"/>
      <c r="W192" s="3"/>
      <c r="X192" s="3"/>
      <c r="Y192" s="2"/>
      <c r="Z192" s="2"/>
      <c r="AA192" s="3"/>
      <c r="AB192" s="3"/>
      <c r="AC192" s="2"/>
      <c r="AD192" s="2"/>
      <c r="AE192" s="3"/>
      <c r="AF192" s="3"/>
      <c r="AG192" s="2"/>
      <c r="AH192" s="2"/>
      <c r="AI192" s="3"/>
      <c r="AJ192" s="3"/>
      <c r="AK192" s="2"/>
      <c r="AL192" s="2"/>
      <c r="AM192" s="3"/>
      <c r="AN192" s="3"/>
      <c r="AO192" s="2"/>
      <c r="AP192" s="2"/>
      <c r="AQ192" s="3"/>
      <c r="AR192" s="3"/>
    </row>
    <row r="193" spans="1:44" ht="15" customHeight="1">
      <c r="A193" s="45" t="s">
        <v>224</v>
      </c>
      <c r="B193" s="6">
        <f>E193+G193+I193+K193+M193+O193+Q193+S193+U193+W193+Y193+AA193+AC193+AE193+AG193+AI193+AK193+AM193+AO193+AQ193</f>
        <v>0</v>
      </c>
      <c r="C193" s="6">
        <f>F193+H193+J193+L193+N193+P193+R193+T193+V193+X193+Z193+AB193+AD193+AF193+AH193+AJ193+AL193+AN193+AP193+AR193</f>
        <v>1</v>
      </c>
      <c r="D193" s="6">
        <f>B193*2+C193</f>
        <v>1</v>
      </c>
      <c r="E193" s="2">
        <v>0</v>
      </c>
      <c r="F193" s="2">
        <v>1</v>
      </c>
      <c r="G193" s="3"/>
      <c r="H193" s="3"/>
      <c r="I193" s="2"/>
      <c r="J193" s="2"/>
      <c r="K193" s="3">
        <v>0</v>
      </c>
      <c r="L193" s="3">
        <v>0</v>
      </c>
      <c r="M193" s="2"/>
      <c r="N193" s="2"/>
      <c r="O193" s="3"/>
      <c r="P193" s="3"/>
      <c r="Q193" s="2"/>
      <c r="R193" s="2"/>
      <c r="S193" s="3"/>
      <c r="T193" s="3"/>
      <c r="U193" s="2"/>
      <c r="V193" s="2"/>
      <c r="W193" s="3"/>
      <c r="X193" s="3"/>
      <c r="Y193" s="2"/>
      <c r="Z193" s="2"/>
      <c r="AA193" s="3"/>
      <c r="AB193" s="3"/>
      <c r="AC193" s="2"/>
      <c r="AD193" s="2"/>
      <c r="AE193" s="3"/>
      <c r="AF193" s="3"/>
      <c r="AG193" s="2"/>
      <c r="AH193" s="2"/>
      <c r="AI193" s="3"/>
      <c r="AJ193" s="3"/>
      <c r="AK193" s="2"/>
      <c r="AL193" s="2"/>
      <c r="AM193" s="3"/>
      <c r="AN193" s="3"/>
      <c r="AO193" s="2"/>
      <c r="AP193" s="2"/>
      <c r="AQ193" s="3"/>
      <c r="AR193" s="3"/>
    </row>
    <row r="194" spans="1:44" ht="15" customHeight="1">
      <c r="A194" s="45" t="s">
        <v>505</v>
      </c>
      <c r="B194" s="6">
        <f>E194+G194+I194+K194+M194+O194+Q194+S194+U194+W194+Y194+AA194+AC194+AE194+AG194+AI194+AK194+AM194+AO194+AQ194</f>
        <v>0</v>
      </c>
      <c r="C194" s="6">
        <f>F194+H194+J194+L194+N194+P194+R194+T194+V194+X194+Z194+AB194+AD194+AF194+AH194+AJ194+AL194+AN194+AP194+AR194</f>
        <v>1</v>
      </c>
      <c r="D194" s="6">
        <f>B194*2+C194</f>
        <v>1</v>
      </c>
      <c r="E194" s="2"/>
      <c r="F194" s="2"/>
      <c r="G194" s="3"/>
      <c r="H194" s="3"/>
      <c r="I194" s="2"/>
      <c r="J194" s="2"/>
      <c r="K194" s="3"/>
      <c r="L194" s="3"/>
      <c r="M194" s="2"/>
      <c r="N194" s="2"/>
      <c r="O194" s="3"/>
      <c r="P194" s="3"/>
      <c r="Q194" s="2"/>
      <c r="R194" s="2"/>
      <c r="S194" s="3"/>
      <c r="T194" s="3"/>
      <c r="U194" s="2"/>
      <c r="V194" s="2"/>
      <c r="W194" s="3"/>
      <c r="X194" s="3"/>
      <c r="Y194" s="2"/>
      <c r="Z194" s="2"/>
      <c r="AA194" s="3"/>
      <c r="AB194" s="3"/>
      <c r="AC194" s="2"/>
      <c r="AD194" s="2"/>
      <c r="AE194" s="3">
        <v>0</v>
      </c>
      <c r="AF194" s="3">
        <v>1</v>
      </c>
      <c r="AG194" s="2"/>
      <c r="AH194" s="2"/>
      <c r="AI194" s="3"/>
      <c r="AJ194" s="3"/>
      <c r="AK194" s="2"/>
      <c r="AL194" s="2"/>
      <c r="AM194" s="3"/>
      <c r="AN194" s="3"/>
      <c r="AO194" s="2"/>
      <c r="AP194" s="2"/>
      <c r="AQ194" s="3"/>
      <c r="AR194" s="3"/>
    </row>
    <row r="195" spans="1:44" ht="15" customHeight="1">
      <c r="A195" s="45" t="s">
        <v>497</v>
      </c>
      <c r="B195" s="6">
        <f>E195+G195+I195+K195+M195+O195+Q195+S195+U195+W195+Y195+AA195+AC195+AE195+AG195+AI195+AK195+AM195+AO195+AQ195</f>
        <v>0</v>
      </c>
      <c r="C195" s="6">
        <f>F195+H195+J195+L195+N195+P195+R195+T195+V195+X195+Z195+AB195+AD195+AF195+AH195+AJ195+AL195+AN195+AP195+AR195</f>
        <v>1</v>
      </c>
      <c r="D195" s="6">
        <f>B195*2+C195</f>
        <v>1</v>
      </c>
      <c r="E195" s="2"/>
      <c r="F195" s="2"/>
      <c r="G195" s="3"/>
      <c r="H195" s="3"/>
      <c r="I195" s="2"/>
      <c r="J195" s="2"/>
      <c r="K195" s="3"/>
      <c r="L195" s="3"/>
      <c r="M195" s="2"/>
      <c r="N195" s="2"/>
      <c r="O195" s="3"/>
      <c r="P195" s="3"/>
      <c r="Q195" s="2"/>
      <c r="R195" s="2"/>
      <c r="S195" s="3"/>
      <c r="T195" s="3"/>
      <c r="U195" s="2"/>
      <c r="V195" s="2"/>
      <c r="W195" s="3"/>
      <c r="X195" s="3"/>
      <c r="Y195" s="2"/>
      <c r="Z195" s="2"/>
      <c r="AA195" s="3"/>
      <c r="AB195" s="3"/>
      <c r="AC195" s="2">
        <v>0</v>
      </c>
      <c r="AD195" s="2">
        <v>1</v>
      </c>
      <c r="AE195" s="3"/>
      <c r="AF195" s="3"/>
      <c r="AG195" s="2"/>
      <c r="AH195" s="2"/>
      <c r="AI195" s="3"/>
      <c r="AJ195" s="3"/>
      <c r="AK195" s="2"/>
      <c r="AL195" s="2"/>
      <c r="AM195" s="3"/>
      <c r="AN195" s="3"/>
      <c r="AO195" s="2"/>
      <c r="AP195" s="2"/>
      <c r="AQ195" s="3"/>
      <c r="AR195" s="3"/>
    </row>
    <row r="196" spans="1:44" ht="15" customHeight="1">
      <c r="A196" s="45" t="s">
        <v>304</v>
      </c>
      <c r="B196" s="6">
        <f>E196+G196+I196+K196+M196+O196+Q196+S196+U196+W196+Y196+AA196+AC196+AE196+AG196+AI196+AK196+AM196+AO196+AQ196</f>
        <v>0</v>
      </c>
      <c r="C196" s="6">
        <f>F196+H196+J196+L196+N196+P196+R196+T196+V196+X196+Z196+AB196+AD196+AF196+AH196+AJ196+AL196+AN196+AP196+AR196</f>
        <v>1</v>
      </c>
      <c r="D196" s="6">
        <f>B196*2+C196</f>
        <v>1</v>
      </c>
      <c r="E196" s="2"/>
      <c r="F196" s="2"/>
      <c r="G196" s="3">
        <v>0</v>
      </c>
      <c r="H196" s="3">
        <v>1</v>
      </c>
      <c r="I196" s="2"/>
      <c r="J196" s="2"/>
      <c r="K196" s="3"/>
      <c r="L196" s="3"/>
      <c r="M196" s="2"/>
      <c r="N196" s="2"/>
      <c r="O196" s="3"/>
      <c r="P196" s="3"/>
      <c r="Q196" s="2"/>
      <c r="R196" s="2"/>
      <c r="S196" s="3"/>
      <c r="T196" s="3"/>
      <c r="U196" s="2"/>
      <c r="V196" s="2"/>
      <c r="W196" s="3"/>
      <c r="X196" s="3"/>
      <c r="Y196" s="2"/>
      <c r="Z196" s="2"/>
      <c r="AA196" s="3"/>
      <c r="AB196" s="3"/>
      <c r="AC196" s="2"/>
      <c r="AD196" s="2"/>
      <c r="AE196" s="3"/>
      <c r="AF196" s="3"/>
      <c r="AG196" s="2"/>
      <c r="AH196" s="2"/>
      <c r="AI196" s="3"/>
      <c r="AJ196" s="3"/>
      <c r="AK196" s="2"/>
      <c r="AL196" s="2"/>
      <c r="AM196" s="3"/>
      <c r="AN196" s="3"/>
      <c r="AO196" s="2"/>
      <c r="AP196" s="2"/>
      <c r="AQ196" s="3"/>
      <c r="AR196" s="3"/>
    </row>
    <row r="197" spans="1:44" ht="15" customHeight="1">
      <c r="A197" s="46" t="s">
        <v>503</v>
      </c>
      <c r="B197" s="6">
        <f>E197+G197+I197+K197+M197+O197+Q197+S197+U197+W197+Y197+AA197+AC197+AE197+AG197+AI197+AK197+AM197+AO197+AQ197</f>
        <v>0</v>
      </c>
      <c r="C197" s="6">
        <f>F197+H197+J197+L197+N197+P197+R197+T197+V197+X197+Z197+AB197+AD197+AF197+AH197+AJ197+AL197+AN197+AP197+AR197</f>
        <v>1</v>
      </c>
      <c r="D197" s="6">
        <f>B197*2+C197</f>
        <v>1</v>
      </c>
      <c r="E197" s="2"/>
      <c r="F197" s="2"/>
      <c r="G197" s="3"/>
      <c r="H197" s="3"/>
      <c r="I197" s="2"/>
      <c r="J197" s="2"/>
      <c r="K197" s="3"/>
      <c r="L197" s="3"/>
      <c r="M197" s="2"/>
      <c r="N197" s="2"/>
      <c r="O197" s="3"/>
      <c r="P197" s="3"/>
      <c r="Q197" s="2"/>
      <c r="R197" s="2"/>
      <c r="S197" s="3"/>
      <c r="T197" s="3"/>
      <c r="U197" s="2"/>
      <c r="V197" s="2"/>
      <c r="W197" s="3"/>
      <c r="X197" s="3"/>
      <c r="Y197" s="2"/>
      <c r="Z197" s="2"/>
      <c r="AA197" s="3"/>
      <c r="AB197" s="3"/>
      <c r="AC197" s="2"/>
      <c r="AD197" s="2"/>
      <c r="AE197" s="3">
        <v>0</v>
      </c>
      <c r="AF197" s="3">
        <v>1</v>
      </c>
      <c r="AG197" s="2"/>
      <c r="AH197" s="2"/>
      <c r="AI197" s="3"/>
      <c r="AJ197" s="3"/>
      <c r="AK197" s="2"/>
      <c r="AL197" s="2"/>
      <c r="AM197" s="3"/>
      <c r="AN197" s="3"/>
      <c r="AO197" s="2"/>
      <c r="AP197" s="2"/>
      <c r="AQ197" s="3"/>
      <c r="AR197" s="3"/>
    </row>
    <row r="198" spans="1:44" ht="15" customHeight="1">
      <c r="A198" s="45" t="s">
        <v>343</v>
      </c>
      <c r="B198" s="6">
        <f>E198+G198+I198+K198+M198+O198+Q198+S198+U198+W198+Y198+AA198+AC198+AE198+AG198+AI198+AK198+AM198+AO198+AQ198</f>
        <v>0</v>
      </c>
      <c r="C198" s="6">
        <f>F198+H198+J198+L198+N198+P198+R198+T198+V198+X198+Z198+AB198+AD198+AF198+AH198+AJ198+AL198+AN198+AP198+AR198</f>
        <v>0</v>
      </c>
      <c r="D198" s="6">
        <f>B198*2+C198</f>
        <v>0</v>
      </c>
      <c r="E198" s="2">
        <v>0</v>
      </c>
      <c r="F198" s="2">
        <v>0</v>
      </c>
      <c r="G198" s="3"/>
      <c r="H198" s="3"/>
      <c r="I198" s="2"/>
      <c r="J198" s="2"/>
      <c r="K198" s="3"/>
      <c r="L198" s="3"/>
      <c r="M198" s="2"/>
      <c r="N198" s="2"/>
      <c r="O198" s="3"/>
      <c r="P198" s="3"/>
      <c r="Q198" s="2"/>
      <c r="R198" s="2"/>
      <c r="S198" s="3"/>
      <c r="T198" s="3"/>
      <c r="U198" s="2"/>
      <c r="V198" s="2"/>
      <c r="W198" s="3"/>
      <c r="X198" s="3"/>
      <c r="Y198" s="2"/>
      <c r="Z198" s="2"/>
      <c r="AA198" s="3"/>
      <c r="AB198" s="3"/>
      <c r="AC198" s="2"/>
      <c r="AD198" s="2"/>
      <c r="AE198" s="3"/>
      <c r="AF198" s="3"/>
      <c r="AG198" s="2"/>
      <c r="AH198" s="2"/>
      <c r="AI198" s="3"/>
      <c r="AJ198" s="3"/>
      <c r="AK198" s="2"/>
      <c r="AL198" s="2"/>
      <c r="AM198" s="3"/>
      <c r="AN198" s="3"/>
      <c r="AO198" s="2"/>
      <c r="AP198" s="2"/>
      <c r="AQ198" s="3"/>
      <c r="AR198" s="3"/>
    </row>
    <row r="199" spans="1:44" ht="15" customHeight="1">
      <c r="A199" s="45" t="s">
        <v>393</v>
      </c>
      <c r="B199" s="6">
        <f>E199+G199+I199+K199+M199+O199+Q199+S199+U199+W199+Y199+AA199+AC199+AE199+AG199+AI199+AK199+AM199+AO199+AQ199</f>
        <v>0</v>
      </c>
      <c r="C199" s="6">
        <f>F199+H199+J199+L199+N199+P199+R199+T199+V199+X199+Z199+AB199+AD199+AF199+AH199+AJ199+AL199+AN199+AP199+AR199</f>
        <v>0</v>
      </c>
      <c r="D199" s="6">
        <f>B199*2+C199</f>
        <v>0</v>
      </c>
      <c r="E199" s="2"/>
      <c r="F199" s="2"/>
      <c r="G199" s="3"/>
      <c r="H199" s="3"/>
      <c r="I199" s="2"/>
      <c r="J199" s="2"/>
      <c r="K199" s="3"/>
      <c r="L199" s="3"/>
      <c r="M199" s="2"/>
      <c r="N199" s="2"/>
      <c r="O199" s="3"/>
      <c r="P199" s="3"/>
      <c r="Q199" s="2"/>
      <c r="R199" s="2"/>
      <c r="S199" s="3"/>
      <c r="T199" s="3"/>
      <c r="U199" s="2"/>
      <c r="V199" s="2"/>
      <c r="W199" s="3"/>
      <c r="X199" s="3"/>
      <c r="Y199" s="2"/>
      <c r="Z199" s="2"/>
      <c r="AA199" s="3"/>
      <c r="AB199" s="3"/>
      <c r="AC199" s="2"/>
      <c r="AD199" s="2"/>
      <c r="AE199" s="3"/>
      <c r="AF199" s="3"/>
      <c r="AG199" s="2"/>
      <c r="AH199" s="2"/>
      <c r="AI199" s="3"/>
      <c r="AJ199" s="3"/>
      <c r="AK199" s="2"/>
      <c r="AL199" s="2"/>
      <c r="AM199" s="3"/>
      <c r="AN199" s="3"/>
      <c r="AO199" s="2"/>
      <c r="AP199" s="2"/>
      <c r="AQ199" s="3"/>
      <c r="AR199" s="3"/>
    </row>
    <row r="200" spans="1:44" ht="15" customHeight="1">
      <c r="A200" s="45" t="s">
        <v>290</v>
      </c>
      <c r="B200" s="6">
        <f>E200+G200+I200+K200+M200+O200+Q200+S200+U200+W200+Y200+AA200+AC200+AE200+AG200+AI200+AK200+AM200+AO200+AQ200</f>
        <v>0</v>
      </c>
      <c r="C200" s="6">
        <f>F200+H200+J200+L200+N200+P200+R200+T200+V200+X200+Z200+AB200+AD200+AF200+AH200+AJ200+AL200+AN200+AP200+AR200</f>
        <v>0</v>
      </c>
      <c r="D200" s="6">
        <f>B200*2+C200</f>
        <v>0</v>
      </c>
      <c r="E200" s="2"/>
      <c r="F200" s="2"/>
      <c r="G200" s="3"/>
      <c r="H200" s="3"/>
      <c r="I200" s="2"/>
      <c r="J200" s="2"/>
      <c r="K200" s="3"/>
      <c r="L200" s="3"/>
      <c r="M200" s="2"/>
      <c r="N200" s="2"/>
      <c r="O200" s="3"/>
      <c r="P200" s="3"/>
      <c r="Q200" s="2">
        <v>0</v>
      </c>
      <c r="R200" s="2">
        <v>0</v>
      </c>
      <c r="S200" s="3"/>
      <c r="T200" s="3"/>
      <c r="U200" s="2"/>
      <c r="V200" s="2"/>
      <c r="W200" s="3"/>
      <c r="X200" s="3"/>
      <c r="Y200" s="2"/>
      <c r="Z200" s="2"/>
      <c r="AA200" s="3"/>
      <c r="AB200" s="3"/>
      <c r="AC200" s="2"/>
      <c r="AD200" s="2"/>
      <c r="AE200" s="3"/>
      <c r="AF200" s="3"/>
      <c r="AG200" s="2"/>
      <c r="AH200" s="2"/>
      <c r="AI200" s="3"/>
      <c r="AJ200" s="3"/>
      <c r="AK200" s="2"/>
      <c r="AL200" s="2"/>
      <c r="AM200" s="3"/>
      <c r="AN200" s="3"/>
      <c r="AO200" s="2"/>
      <c r="AP200" s="2"/>
      <c r="AQ200" s="3"/>
      <c r="AR200" s="3"/>
    </row>
    <row r="201" spans="1:44" ht="15" customHeight="1">
      <c r="A201" s="46" t="s">
        <v>115</v>
      </c>
      <c r="B201" s="6">
        <f>E201+G201+I201+K201+M201+O201+Q201+S201+U201+W201+Y201+AA201+AC201+AE201+AG201+AI201+AK201+AM201+AO201+AQ201</f>
        <v>0</v>
      </c>
      <c r="C201" s="6">
        <f>F201+H201+J201+L201+N201+P201+R201+T201+V201+X201+Z201+AB201+AD201+AF201+AH201+AJ201+AL201+AN201+AP201+AR201</f>
        <v>0</v>
      </c>
      <c r="D201" s="6">
        <f>B201*2+C201</f>
        <v>0</v>
      </c>
      <c r="E201" s="2"/>
      <c r="F201" s="2"/>
      <c r="G201" s="3"/>
      <c r="H201" s="3"/>
      <c r="I201" s="2"/>
      <c r="J201" s="2"/>
      <c r="K201" s="3"/>
      <c r="L201" s="3"/>
      <c r="M201" s="2"/>
      <c r="N201" s="2"/>
      <c r="O201" s="3"/>
      <c r="P201" s="3"/>
      <c r="Q201" s="2"/>
      <c r="R201" s="2"/>
      <c r="S201" s="3"/>
      <c r="T201" s="3"/>
      <c r="U201" s="2"/>
      <c r="V201" s="2"/>
      <c r="W201" s="3"/>
      <c r="X201" s="3"/>
      <c r="Y201" s="2"/>
      <c r="Z201" s="2"/>
      <c r="AA201" s="3"/>
      <c r="AB201" s="3"/>
      <c r="AC201" s="2"/>
      <c r="AD201" s="2"/>
      <c r="AE201" s="3"/>
      <c r="AF201" s="3"/>
      <c r="AG201" s="2"/>
      <c r="AH201" s="2"/>
      <c r="AI201" s="3"/>
      <c r="AJ201" s="3"/>
      <c r="AK201" s="2"/>
      <c r="AL201" s="2"/>
      <c r="AM201" s="3"/>
      <c r="AN201" s="3"/>
      <c r="AO201" s="2"/>
      <c r="AP201" s="2"/>
      <c r="AQ201" s="3"/>
      <c r="AR201" s="3"/>
    </row>
    <row r="202" spans="1:44" ht="15" customHeight="1">
      <c r="A202" s="45" t="s">
        <v>407</v>
      </c>
      <c r="B202" s="6">
        <f>E202+G202+I202+K202+M202+O202+Q202+S202+U202+W202+Y202+AA202+AC202+AE202+AG202+AI202+AK202+AM202+AO202+AQ202</f>
        <v>0</v>
      </c>
      <c r="C202" s="6">
        <f>F202+H202+J202+L202+N202+P202+R202+T202+V202+X202+Z202+AB202+AD202+AF202+AH202+AJ202+AL202+AN202+AP202+AR202</f>
        <v>0</v>
      </c>
      <c r="D202" s="6">
        <f>B202*2+C202</f>
        <v>0</v>
      </c>
      <c r="E202" s="2">
        <v>0</v>
      </c>
      <c r="F202" s="2">
        <v>0</v>
      </c>
      <c r="G202" s="3"/>
      <c r="H202" s="3"/>
      <c r="I202" s="2"/>
      <c r="J202" s="2"/>
      <c r="K202" s="3"/>
      <c r="L202" s="3"/>
      <c r="M202" s="2"/>
      <c r="N202" s="2"/>
      <c r="O202" s="3"/>
      <c r="P202" s="3"/>
      <c r="Q202" s="2"/>
      <c r="R202" s="2"/>
      <c r="S202" s="3"/>
      <c r="T202" s="3"/>
      <c r="U202" s="2"/>
      <c r="V202" s="2"/>
      <c r="W202" s="3"/>
      <c r="X202" s="3"/>
      <c r="Y202" s="2"/>
      <c r="Z202" s="2"/>
      <c r="AA202" s="3"/>
      <c r="AB202" s="3"/>
      <c r="AC202" s="2"/>
      <c r="AD202" s="2"/>
      <c r="AE202" s="3"/>
      <c r="AF202" s="3"/>
      <c r="AG202" s="2"/>
      <c r="AH202" s="2"/>
      <c r="AI202" s="3"/>
      <c r="AJ202" s="3"/>
      <c r="AK202" s="2"/>
      <c r="AL202" s="2"/>
      <c r="AM202" s="3"/>
      <c r="AN202" s="3"/>
      <c r="AO202" s="2"/>
      <c r="AP202" s="2"/>
      <c r="AQ202" s="3"/>
      <c r="AR202" s="3"/>
    </row>
    <row r="203" spans="1:44" ht="15" customHeight="1">
      <c r="A203" s="45" t="s">
        <v>517</v>
      </c>
      <c r="B203" s="6">
        <f>E203+G203+I203+K203+M203+O203+Q203+S203+U203+W203+Y203+AA203+AC203+AE203+AG203+AI203+AK203+AM203+AO203+AQ203</f>
        <v>0</v>
      </c>
      <c r="C203" s="6">
        <f>F203+H203+J203+L203+N203+P203+R203+T203+V203+X203+Z203+AB203+AD203+AF203+AH203+AJ203+AL203+AN203+AP203+AR203</f>
        <v>0</v>
      </c>
      <c r="D203" s="6">
        <f>B203*2+C203</f>
        <v>0</v>
      </c>
      <c r="E203" s="2"/>
      <c r="F203" s="2"/>
      <c r="G203" s="3"/>
      <c r="H203" s="3"/>
      <c r="I203" s="2"/>
      <c r="J203" s="2"/>
      <c r="K203" s="3"/>
      <c r="L203" s="3"/>
      <c r="M203" s="2"/>
      <c r="N203" s="2"/>
      <c r="O203" s="3"/>
      <c r="P203" s="3"/>
      <c r="Q203" s="2"/>
      <c r="R203" s="2"/>
      <c r="S203" s="3"/>
      <c r="T203" s="3"/>
      <c r="U203" s="2"/>
      <c r="V203" s="2"/>
      <c r="W203" s="3"/>
      <c r="X203" s="3"/>
      <c r="Y203" s="2"/>
      <c r="Z203" s="2"/>
      <c r="AA203" s="3"/>
      <c r="AB203" s="3"/>
      <c r="AC203" s="2"/>
      <c r="AD203" s="2"/>
      <c r="AE203" s="3"/>
      <c r="AF203" s="3"/>
      <c r="AG203" s="2">
        <v>0</v>
      </c>
      <c r="AH203" s="2">
        <v>0</v>
      </c>
      <c r="AI203" s="3"/>
      <c r="AJ203" s="3"/>
      <c r="AK203" s="2"/>
      <c r="AL203" s="2"/>
      <c r="AM203" s="3"/>
      <c r="AN203" s="3"/>
      <c r="AO203" s="2"/>
      <c r="AP203" s="2"/>
      <c r="AQ203" s="3"/>
      <c r="AR203" s="3"/>
    </row>
    <row r="204" spans="1:18" ht="15" customHeight="1">
      <c r="A204" s="15" t="s">
        <v>13</v>
      </c>
      <c r="B204" s="111" t="s">
        <v>14</v>
      </c>
      <c r="C204" s="112"/>
      <c r="D204" s="112"/>
      <c r="E204" s="112"/>
      <c r="F204" s="113"/>
      <c r="G204" s="65" t="s">
        <v>15</v>
      </c>
      <c r="H204" s="66"/>
      <c r="I204" s="28"/>
      <c r="J204" s="67"/>
      <c r="K204" s="67"/>
      <c r="L204" s="68"/>
      <c r="M204" s="69"/>
      <c r="N204" s="69"/>
      <c r="O204" s="26"/>
      <c r="P204" s="26"/>
      <c r="Q204" s="26"/>
      <c r="R204" s="26"/>
    </row>
    <row r="205" spans="5:19" ht="15" customHeight="1">
      <c r="E205" s="26"/>
      <c r="F205" s="26"/>
      <c r="G205" s="26"/>
      <c r="H205" s="26"/>
      <c r="I205" s="26"/>
      <c r="J205" s="26"/>
      <c r="K205" s="26"/>
      <c r="L205" s="26"/>
      <c r="M205" s="26"/>
      <c r="N205" s="26"/>
      <c r="O205" s="26"/>
      <c r="P205" s="26"/>
      <c r="Q205" s="26"/>
      <c r="R205" s="27"/>
      <c r="S205" s="27"/>
    </row>
    <row r="206" ht="15" customHeight="1"/>
    <row r="207" ht="15" customHeight="1"/>
    <row r="208" ht="15" customHeight="1"/>
    <row r="209" ht="15" customHeight="1"/>
    <row r="210" ht="15" customHeight="1">
      <c r="AA210" t="s">
        <v>148</v>
      </c>
    </row>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3" spans="1:44" s="14" customFormat="1" ht="18.75">
      <c r="A223"/>
      <c r="B223" s="8"/>
      <c r="C223" s="8"/>
      <c r="D223" s="8"/>
      <c r="E223" s="10"/>
      <c r="F223" s="10"/>
      <c r="G223" s="10"/>
      <c r="H223" s="10"/>
      <c r="I223" s="10"/>
      <c r="J223" s="10"/>
      <c r="K223" s="10"/>
      <c r="L223" s="10"/>
      <c r="M223" s="10"/>
      <c r="N223" s="10"/>
      <c r="O223" s="10"/>
      <c r="P223" s="10"/>
      <c r="Q223"/>
      <c r="R223"/>
      <c r="S223"/>
      <c r="T223"/>
      <c r="U223"/>
      <c r="V223"/>
      <c r="W223"/>
      <c r="X223"/>
      <c r="Y223"/>
      <c r="Z223"/>
      <c r="AA223"/>
      <c r="AB223"/>
      <c r="AC223"/>
      <c r="AD223"/>
      <c r="AE223"/>
      <c r="AF223"/>
      <c r="AG223"/>
      <c r="AH223"/>
      <c r="AI223"/>
      <c r="AJ223"/>
      <c r="AK223"/>
      <c r="AL223"/>
      <c r="AM223"/>
      <c r="AN223"/>
      <c r="AO223"/>
      <c r="AP223"/>
      <c r="AQ223"/>
      <c r="AR223"/>
    </row>
    <row r="235" spans="17:44" ht="18.75">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row>
  </sheetData>
  <sheetProtection/>
  <mergeCells count="24">
    <mergeCell ref="M4:N4"/>
    <mergeCell ref="K4:L4"/>
    <mergeCell ref="Q4:R4"/>
    <mergeCell ref="E4:F4"/>
    <mergeCell ref="I4:J4"/>
    <mergeCell ref="B204:F204"/>
    <mergeCell ref="A1:AR1"/>
    <mergeCell ref="A2:AR2"/>
    <mergeCell ref="A3:AR3"/>
    <mergeCell ref="AO4:AP4"/>
    <mergeCell ref="G4:H4"/>
    <mergeCell ref="W4:X4"/>
    <mergeCell ref="AI4:AJ4"/>
    <mergeCell ref="AA4:AB4"/>
    <mergeCell ref="U4:V4"/>
    <mergeCell ref="Y4:Z4"/>
    <mergeCell ref="AE4:AF4"/>
    <mergeCell ref="AC4:AD4"/>
    <mergeCell ref="O4:P4"/>
    <mergeCell ref="AQ4:AR4"/>
    <mergeCell ref="S4:T4"/>
    <mergeCell ref="AG4:AH4"/>
    <mergeCell ref="AM4:AN4"/>
    <mergeCell ref="AK4:AL4"/>
  </mergeCells>
  <printOptions/>
  <pageMargins left="0.35433070866141736" right="0.35433070866141736" top="0.3937007874015748" bottom="0.3937007874015748" header="0.5118110236220472" footer="0.5118110236220472"/>
  <pageSetup fitToHeight="2" fitToWidth="1" horizontalDpi="300" verticalDpi="3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2017-08-24T22:26:44Z</cp:lastPrinted>
  <dcterms:created xsi:type="dcterms:W3CDTF">2004-02-04T08:11:15Z</dcterms:created>
  <dcterms:modified xsi:type="dcterms:W3CDTF">2017-08-29T00:24:26Z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